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C6E15B7A-87AA-4CD5-A3D7-B50EF8D24A70}" xr6:coauthVersionLast="47" xr6:coauthVersionMax="47" xr10:uidLastSave="{98AC33F1-6176-41CA-9735-C585FC515877}"/>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"2E30A244CAA77"</definedName>
    <definedName name="_xlnm.Print_Area" localSheetId="1">'Ai-1000cc Gen 2'!$A$1:$AY$63</definedName>
    <definedName name="_xlnm.Print_Area" localSheetId="2">'Ai-1300cc Gen 2'!$A$1:$AY$63</definedName>
    <definedName name="_xlnm.Print_Area" localSheetId="3">'Ai-1650cc Gen 2'!$A$1:$AY$63</definedName>
    <definedName name="_xlnm.Print_Area" localSheetId="4">'Ai-2200cc Gen 2'!$A$1:$AY$63</definedName>
    <definedName name="_xlnm.Print_Area" localSheetId="5">'Ai-2600cc Gen 2'!$A$1:$AY$63</definedName>
    <definedName name="_xlnm.Print_Area" localSheetId="0">'Ai-750cc Gen 2'!$A$1:$AY$63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40" i="6" l="1"/>
  <c r="AP40" i="5"/>
  <c r="AP40" i="4"/>
  <c r="AP40" i="3"/>
  <c r="AP40" i="2"/>
  <c r="AP40" i="1"/>
</calcChain>
</file>

<file path=xl/sharedStrings.xml><?xml version="1.0" encoding="utf-8"?>
<sst xmlns="http://schemas.openxmlformats.org/spreadsheetml/2006/main" count="625" uniqueCount="136">
  <si>
    <t>AEM Series 2 / V2   ·   AEMTuner      bench data 30 January 2026      static flow 747.0 cc/min  /  72.69 lb/hr  /  9.1582 g/s at 43.51 psi  /  300 kPa      Minimum Pulse Width 0.473 ms      fuel density 0.7356 g/cc</t>
  </si>
  <si>
    <t>INJECTOR SIZE   cc/min</t>
  </si>
  <si>
    <t>INJECTOR SIZE   lb/hr</t>
  </si>
  <si>
    <t>MASS FLOW   g/s</t>
  </si>
  <si>
    <t>BATT OFFSET AT 13.8 V   ms</t>
  </si>
  <si>
    <t>MINIMUM PULSE WIDTH   ms</t>
  </si>
  <si>
    <t>BASE FUEL PRESSURE   psi</t>
  </si>
  <si>
    <t>Batt Offset Primary      the one table AEMTuner needs you to type in, in milliseconds, at the 43.51 psi base rail</t>
  </si>
  <si>
    <t>Batt Offset (ms) vs Battery Voltage (V)</t>
  </si>
  <si>
    <t>Battery Voltage</t>
  </si>
  <si>
    <t>6 V</t>
  </si>
  <si>
    <t>7 V</t>
  </si>
  <si>
    <t>8 V</t>
  </si>
  <si>
    <t>9 V</t>
  </si>
  <si>
    <t>10 V</t>
  </si>
  <si>
    <t>11 V</t>
  </si>
  <si>
    <t>12 V</t>
  </si>
  <si>
    <t>13 V</t>
  </si>
  <si>
    <t>14 V</t>
  </si>
  <si>
    <t>15 V</t>
  </si>
  <si>
    <t>16 V</t>
  </si>
  <si>
    <t>Batt Offset   (ms)</t>
  </si>
  <si>
    <t>Value entered   2.5 ms ceiling</t>
  </si>
  <si>
    <t>Batt Offset vs Fuel Pressure   (ms)      the whole dead time surface, rail pressure down the side, shaded low to high</t>
  </si>
  <si>
    <t>Fuel Pressure across the injector</t>
  </si>
  <si>
    <t>30.00 psi   ·   207 kPa</t>
  </si>
  <si>
    <t>36.26 psi   ·   250 kPa</t>
  </si>
  <si>
    <t>43.51 psi   ·   300 kPa</t>
  </si>
  <si>
    <t>50.00 psi   ·   345 kPa</t>
  </si>
  <si>
    <t>58.02 psi   ·   400 kPa</t>
  </si>
  <si>
    <t>65.27 psi   ·   450 kPa</t>
  </si>
  <si>
    <t>80.00 psi   ·   552 kPa</t>
  </si>
  <si>
    <t>100.00 psi   ·   690 kPa</t>
  </si>
  <si>
    <t>Injector Flow and Fuel Table Scaling vs Pressure      flow follows the square root of the pressure across the injector</t>
  </si>
  <si>
    <t>Injector Size (cc/min) vs Fuel Pressure (psi)</t>
  </si>
  <si>
    <t>Fuel Pressure
(psi)</t>
  </si>
  <si>
    <t>Fuel Pressure
(kPa)</t>
  </si>
  <si>
    <t>Injector Size
(cc/min)</t>
  </si>
  <si>
    <t>Injector Size
(lb/hr)</t>
  </si>
  <si>
    <t>Mass Flow
(g/s)</t>
  </si>
  <si>
    <t>Fuel Table
Multiplier</t>
  </si>
  <si>
    <t>Minimum Pulse
Width (ms)</t>
  </si>
  <si>
    <t>Setup Values and Injector Size Change      the shaded cell is yours to type in, the figure beneath it follows</t>
  </si>
  <si>
    <t>Field</t>
  </si>
  <si>
    <t>Value</t>
  </si>
  <si>
    <t>Injector Flow Rate for the setup wizard (lb/hr)</t>
  </si>
  <si>
    <t>Injector fitted before this one (lb/hr)</t>
  </si>
  <si>
    <t>Injector Flow Rate (cc/min)</t>
  </si>
  <si>
    <t>Fuel table multiplier   old ÷ new</t>
  </si>
  <si>
    <t>Batt Offset at 13.8 V (ms)</t>
  </si>
  <si>
    <t>Fuel mass carried at 80 % duty (lb/hr)</t>
  </si>
  <si>
    <t>Minimum Pulse Width (ms)</t>
  </si>
  <si>
    <t>Fuel mass carried at 85 % duty (lb/hr)</t>
  </si>
  <si>
    <t>Base Fuel Pressure (psi)</t>
  </si>
  <si>
    <t>Columns above the 2.5 ms ceiling</t>
  </si>
  <si>
    <t>Engine Power Support at 80 % duty, both fuels</t>
  </si>
  <si>
    <t>Cylinders</t>
  </si>
  <si>
    <t>Gasoline NA (hp)</t>
  </si>
  <si>
    <t>Gasoline turbo (hp)</t>
  </si>
  <si>
    <t>E85 NA (hp)</t>
  </si>
  <si>
    <t>E85 turbo (hp)</t>
  </si>
  <si>
    <t>Bank gasoline (lb/hr)</t>
  </si>
  <si>
    <t>Bank E85 (lb/hr)</t>
  </si>
  <si>
    <t>Alpha Injection      Data Set Notes</t>
  </si>
  <si>
    <t>Product</t>
  </si>
  <si>
    <t>Ai-750cc Gen 2, EV6 / US-Car connector. Static flow 747.0 cc/min, 72.69 lb/hr, 9.1582 g/s at 43.51 psi across the injector, which is 300 kPa or 3 bar. Minimum Pulse Width 0.473 ms.</t>
  </si>
  <si>
    <t>Where it goes</t>
  </si>
  <si>
    <t>Flow rate goes in through the setup wizard as lb/hr and the wizard rescales the fuel table for you. Batt Offset is the table you fill in by hand: right click an open area of the AEMTuner workspace, add a 2D table, pick Batt Offset Primary and type the millisecond row in. Staged injection takes the same numbers in Batt Offset Staged.​‌​​​‌‌‌​</t>
  </si>
  <si>
    <t>The 2.5 ms ceiling</t>
  </si>
  <si>
    <t>AEMTuner will not accept a Batt Offset entry above 2.5 ms, so the second row is the first row passed through that ceiling and is what actually goes in the table. On this injector 1 of the eleven columns are held there, and anything clipped sits at the low voltage end the engine only sees while cranking.​‌​​​‌‌‌​</t>
  </si>
  <si>
    <t>Different voltage axis</t>
  </si>
  <si>
    <t>If the table in your calibration does not carry the same voltage columns, type the values you do have into the columns that match, then right click and use horizontal interpolation so the rest fall on a smooth slope. Never leave a column sitting at zero.​‌​​​‌‌‌​</t>
  </si>
  <si>
    <t>Batt Offset</t>
  </si>
  <si>
    <t>Batt offset, also called dead time or latency, is the part of each pulse the injector spends opening and closing rather than flowing, and the ECU adds it to the commanded time. It falls steeply as battery voltage rises and climbs as the pressure across the injector rises, so the whole surface is published rather than one row. Read the row for the pressure the rail actually runs.​‌​​​‌‌‌​</t>
  </si>
  <si>
    <t>Changing injector</t>
  </si>
  <si>
    <t>The fuel table multiplier is the injector that was fitted divided by this one, both in lb/hr. Type the old flow rate into the shaded cell and the factor follows. Apply it to the fuel table if you are moving a calibration across by hand rather than letting the wizard do it, then tune from there.​‌​​​‌‌‌​</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</si>
  <si>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</si>
  <si>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</si>
  <si>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Flow, units and consistency</t>
  </si>
  <si>
    <t>AEM Series 2 / V2   ·   AEMTuner      bench data 30 January 2026      static flow 1,055.9 cc/min  /  102.74 lb/hr  /  12.9453 g/s at 43.51 psi  /  300 kPa      Minimum Pulse Width 0.519 ms      fuel density 0.7356 g/cc</t>
  </si>
  <si>
    <t>Ai-1050cc Gen 2, EV6 / US-Car connector. Static flow 1,055.9 cc/min, 102.74 lb/hr, 12.9453 g/s at 43.51 psi across the injector, which is 300 kPa or 3 bar. Minimum Pulse Width 0.519 ms.</t>
  </si>
  <si>
    <t>Flow rate goes in through the setup wizard as lb/hr and the wizard rescales the fuel table for you. Batt Offset is the table you fill in by hand: right click an open area of the AEMTuner workspace, add a 2D table, pick Batt Offset Primary and type the millisecond row in. Staged injection takes the same numbers in Batt Offset Staged.​‌​‌​‌​​‌</t>
  </si>
  <si>
    <t>AEMTuner will not accept a Batt Offset entry above 2.5 ms, so the second row is the first row passed through that ceiling and is what actually goes in the table. On this injector 1 of the eleven columns are held there, and anything clipped sits at the low voltage end the engine only sees while cranking.​‌​‌​‌​​‌</t>
  </si>
  <si>
    <t>If the table in your calibration does not carry the same voltage columns, type the values you do have into the columns that match, then right click and use horizontal interpolation so the rest fall on a smooth slope. Never leave a column sitting at zero.​‌​‌​‌​​‌</t>
  </si>
  <si>
    <t>Batt offset, also called dead time or latency, is the part of each pulse the injector spends opening and closing rather than flowing, and the ECU adds it to the commanded time. It falls steeply as battery voltage rises and climbs as the pressure across the injector rises, so the whole surface is published rather than one row. Read the row for the pressure the rail actually runs.​‌​‌​‌​​‌</t>
  </si>
  <si>
    <t>The fuel table multiplier is the injector that was fitted divided by this one, both in lb/hr. Type the old flow rate into the shaded cell and the factor follows. Apply it to the fuel table if you are moving a calibration across by hand rather than letting the wizard do it, then tune from there.​‌​‌​‌​​‌</t>
  </si>
  <si>
    <t>Power is quoted both ways at 80 per cent duty. Gasoline uses 0.50 lb/hr per hp naturally aspirated and 0.58 turbocharged at 0.7356 g/cc; the shaded E85 columns use 0.65 and 0.75 at 0.7818 g/cc, since E85 needs roughly a third more fuel flow for the same power.​‌​‌​‌​​‌</t>
  </si>
  <si>
    <t>AEM Series 2 / V2   ·   AEMTuner      bench data 30 January 2026      static flow 1,381.1 cc/min  /  134.39 lb/hr  /  16.9329 g/s at 43.51 psi  /  300 kPa      Minimum Pulse Width 0.425 ms      fuel density 0.7356 g/cc</t>
  </si>
  <si>
    <t>Ai-1300cc Gen 2, EV6 / US-Car connector. Static flow 1,381.1 cc/min, 134.39 lb/hr, 16.9329 g/s at 43.51 psi across the injector, which is 300 kPa or 3 bar. Minimum Pulse Width 0.425 ms.</t>
  </si>
  <si>
    <t>Flow rate goes in through the setup wizard as lb/hr and the wizard rescales the fuel table for you. Batt Offset is the table you fill in by hand: right click an open area of the AEMTuner workspace, add a 2D table, pick Batt Offset Primary and type the millisecond row in. Staged injection takes the same numbers in Batt Offset Staged.​‌​​​‌​‌​</t>
  </si>
  <si>
    <t>AEMTuner will not accept a Batt Offset entry above 2.5 ms, so the second row is the first row passed through that ceiling and is what actually goes in the table. On this injector 4 of the eleven columns are held there, and anything clipped sits at the low voltage end the engine only sees while cranking.​‌​​​‌​‌​</t>
  </si>
  <si>
    <t>If the table in your calibration does not carry the same voltage columns, type the values you do have into the columns that match, then right click and use horizontal interpolation so the rest fall on a smooth slope. Never leave a column sitting at zero.​‌​​​‌​‌​</t>
  </si>
  <si>
    <t>Batt offset, also called dead time or latency, is the part of each pulse the injector spends opening and closing rather than flowing, and the ECU adds it to the commanded time. It falls steeply as battery voltage rises and climbs as the pressure across the injector rises, so the whole surface is published rather than one row. Read the row for the pressure the rail actually runs.​‌​​​‌​‌​</t>
  </si>
  <si>
    <t>The fuel table multiplier is the injector that was fitted divided by this one, both in lb/hr. Type the old flow rate into the shaded cell and the factor follows. Apply it to the fuel table if you are moving a calibration across by hand rather than letting the wizard do it, then tune from there.​‌​​​‌​‌​</t>
  </si>
  <si>
    <t>Power is quoted both ways at 80 per cent duty. Gasoline uses 0.50 lb/hr per hp naturally aspirated and 0.58 turbocharged at 0.7356 g/cc; the shaded E85 columns use 0.65 and 0.75 at 0.7818 g/cc, since E85 needs roughly a third more fuel flow for the same power.​‌​​​‌​‌​</t>
  </si>
  <si>
    <t>AEM Series 2 / V2   ·   AEMTuner      bench data 30 January 2026      static flow 1,569.6 cc/min  /  152.73 lb/hr  /  19.2433 g/s at 43.51 psi  /  300 kPa      Minimum Pulse Width 0.500 ms      fuel density 0.7356 g/cc</t>
  </si>
  <si>
    <t>Ai-1650cc Gen 2, EV6 / US-Car connector. Static flow 1,569.6 cc/min, 152.73 lb/hr, 19.2433 g/s at 43.51 psi across the injector, which is 300 kPa or 3 bar. Minimum Pulse Width 0.500 ms.</t>
  </si>
  <si>
    <t>Flow rate goes in through the setup wizard as lb/hr and the wizard rescales the fuel table for you. Batt Offset is the table you fill in by hand: right click an open area of the AEMTuner workspace, add a 2D table, pick Batt Offset Primary and type the millisecond row in. Staged injection takes the same numbers in Batt Offset Staged.​‌​‌​​‌​​</t>
  </si>
  <si>
    <t>AEMTuner will not accept a Batt Offset entry above 2.5 ms, so the second row is the first row passed through that ceiling and is what actually goes in the table. On this injector 2 of the eleven columns are held there, and anything clipped sits at the low voltage end the engine only sees while cranking.​‌​‌​​‌​​</t>
  </si>
  <si>
    <t>If the table in your calibration does not carry the same voltage columns, type the values you do have into the columns that match, then right click and use horizontal interpolation so the rest fall on a smooth slope. Never leave a column sitting at zero.​‌​‌​​‌​​</t>
  </si>
  <si>
    <t>Batt offset, also called dead time or latency, is the part of each pulse the injector spends opening and closing rather than flowing, and the ECU adds it to the commanded time. It falls steeply as battery voltage rises and climbs as the pressure across the injector rises, so the whole surface is published rather than one row. Read the row for the pressure the rail actually runs.​‌​‌​​‌​​</t>
  </si>
  <si>
    <t>The fuel table multiplier is the injector that was fitted divided by this one, both in lb/hr. Type the old flow rate into the shaded cell and the factor follows. Apply it to the fuel table if you are moving a calibration across by hand rather than letting the wizard do it, then tune from there.​‌​‌​​‌​​</t>
  </si>
  <si>
    <t>Power is quoted both ways at 80 per cent duty. Gasoline uses 0.50 lb/hr per hp naturally aspirated and 0.58 turbocharged at 0.7356 g/cc; the shaded E85 columns use 0.65 and 0.75 at 0.7818 g/cc, since E85 needs roughly a third more fuel flow for the same power.​‌​‌​​‌​​</t>
  </si>
  <si>
    <t>AEM Series 2 / V2   ·   AEMTuner      bench data 30 January 2026      static flow 2,149.0 cc/min  /  209.10 lb/hr  /  26.3467 g/s at 43.51 psi  /  300 kPa      Minimum Pulse Width 0.450 ms      fuel density 0.7356 g/cc</t>
  </si>
  <si>
    <t>Ai-2200cc Gen 2, EV6 / US-Car connector. Static flow 2,149.0 cc/min, 209.10 lb/hr, 26.3467 g/s at 43.51 psi across the injector, which is 300 kPa or 3 bar. Minimum Pulse Width 0.450 ms.</t>
  </si>
  <si>
    <t>Flow rate goes in through the setup wizard as lb/hr and the wizard rescales the fuel table for you. Batt Offset is the table you fill in by hand: right click an open area of the AEMTuner workspace, add a 2D table, pick Batt Offset Primary and type the millisecond row in. Staged injection takes the same numbers in Batt Offset Staged.​‌​‌‌​‌‌‌</t>
  </si>
  <si>
    <t>AEMTuner will not accept a Batt Offset entry above 2.5 ms, so the second row is the first row passed through that ceiling and is what actually goes in the table. On this injector 0 of the eleven columns are held there, and anything clipped sits at the low voltage end the engine only sees while cranking.​‌​‌‌​‌‌‌</t>
  </si>
  <si>
    <t>If the table in your calibration does not carry the same voltage columns, type the values you do have into the columns that match, then right click and use horizontal interpolation so the rest fall on a smooth slope. Never leave a column sitting at zero.​‌​‌‌​‌‌‌</t>
  </si>
  <si>
    <t>Batt offset, also called dead time or latency, is the part of each pulse the injector spends opening and closing rather than flowing, and the ECU adds it to the commanded time. It falls steeply as battery voltage rises and climbs as the pressure across the injector rises, so the whole surface is published rather than one row. Read the row for the pressure the rail actually runs.​‌​‌‌​‌‌‌</t>
  </si>
  <si>
    <t>The fuel table multiplier is the injector that was fitted divided by this one, both in lb/hr. Type the old flow rate into the shaded cell and the factor follows. Apply it to the fuel table if you are moving a calibration across by hand rather than letting the wizard do it, then tune from there.​‌​‌‌​‌‌‌</t>
  </si>
  <si>
    <t>Power is quoted both ways at 80 per cent duty. Gasoline uses 0.50 lb/hr per hp naturally aspirated and 0.58 turbocharged at 0.7356 g/cc; the shaded E85 columns use 0.65 and 0.75 at 0.7818 g/cc, since E85 needs roughly a third more fuel flow for the same power.​‌​‌‌​‌‌‌</t>
  </si>
  <si>
    <t>AEM Series 2 / V2   ·   AEMTuner      bench data 30 January 2026      static flow 2,650.0 cc/min  /  257.85 lb/hr  /  32.4890 g/s at 43.51 psi  /  300 kPa      Minimum Pulse Width 0.450 ms      fuel density 0.7356 g/cc</t>
  </si>
  <si>
    <t>Ai-2600cc Gen 2, EV6 / US-Car connector. Static flow 2,650.0 cc/min, 257.85 lb/hr, 32.4890 g/s at 43.51 psi across the injector, which is 300 kPa or 3 bar. Minimum Pulse Width 0.450 ms.</t>
  </si>
  <si>
    <t>Flow rate goes in through the setup wizard as lb/hr and the wizard rescales the fuel table for you. Batt Offset is the table you fill in by hand: right click an open area of the AEMTuner workspace, add a 2D table, pick Batt Offset Primary and type the millisecond row in. Staged injection takes the same numbers in Batt Offset Staged.​‌​‌‌‌‌​‌</t>
  </si>
  <si>
    <t>AEMTuner will not accept a Batt Offset entry above 2.5 ms, so the second row is the first row passed through that ceiling and is what actually goes in the table. On this injector 0 of the eleven columns are held there, and anything clipped sits at the low voltage end the engine only sees while cranking.​‌​‌‌‌‌​‌</t>
  </si>
  <si>
    <t>If the table in your calibration does not carry the same voltage columns, type the values you do have into the columns that match, then right click and use horizontal interpolation so the rest fall on a smooth slope. Never leave a column sitting at zero.​‌​‌‌‌‌​‌</t>
  </si>
  <si>
    <t>Batt offset, also called dead time or latency, is the part of each pulse the injector spends opening and closing rather than flowing, and the ECU adds it to the commanded time. It falls steeply as battery voltage rises and climbs as the pressure across the injector rises, so the whole surface is published rather than one row. Read the row for the pressure the rail actually runs.​‌​‌‌‌‌​‌</t>
  </si>
  <si>
    <t>The fuel table multiplier is the injector that was fitted divided by this one, both in lb/hr. Type the old flow rate into the shaded cell and the factor follows. Apply it to the fuel table if you are moving a calibration across by hand rather than letting the wizard do it, then tune from there.​‌​‌‌‌‌​‌</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</si>
  <si>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</si>
  <si>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AEM Series 2 chart source   ·   Batt Offset f(Vbat) by rail pressure, and injector size vs pressure</t>
  </si>
  <si>
    <t>Ai-750cc Gen 2</t>
  </si>
  <si>
    <t>30.00 psi</t>
  </si>
  <si>
    <t>36.26 psi</t>
  </si>
  <si>
    <t>43.51 psi</t>
  </si>
  <si>
    <t>50.00 psi</t>
  </si>
  <si>
    <t>58.02 psi</t>
  </si>
  <si>
    <t>65.27 psi</t>
  </si>
  <si>
    <t>80.00 psi</t>
  </si>
  <si>
    <t>100.00 psi</t>
  </si>
  <si>
    <t>Fuel pressure (psi)</t>
  </si>
  <si>
    <t>Ai-1050cc Gen 2</t>
  </si>
  <si>
    <t>Ai-1300cc Gen 2</t>
  </si>
  <si>
    <t>Ai-1650cc Gen 2</t>
  </si>
  <si>
    <t>Ai-2200cc Gen 2</t>
  </si>
  <si>
    <t>Ai-2600cc Gen 2</t>
  </si>
  <si>
    <t>short pulse behaviour come from the same fitted surfaces as the Alpha Injection HP Tuners, Haltech, Holley EFI, MaxxECU, MoTeC M1, COBB, EcuTek, Ford, AEM Infinity, EFILive, MegaSquirt, Link G4X, Emtron, Syvecs, Polaris, Can Am, Ecumaster, FuelTech, Hondata, ProEFI, Speeduino and rusEFI data sets, re-gridded onto the fields, axes and units AEMTuner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</si>
</sst>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0000"/>
  </numFmts>
  <fonts count="19" x14ac:knownFonts="1">
    <font>
      <sz val="11"/>
      <color theme="1"/>
      <name val="Calibri"/>
      <family val="2"/>
      <scheme val="minor"/>
    </font>
    <font>
      <b/>
      <sz val="10"/>
      <color rgb="FFBFD0E2"/>
      <name val="Calibri"/>
    </font>
    <font>
      <sz val="11"/>
      <color rgb="FF0A1E38"/>
      <name val="Calibri"/>
    </font>
    <font>
      <b/>
      <sz val="19"/>
      <color rgb="FF0A1E38"/>
      <name val="Calibri"/>
    </font>
    <font>
      <b/>
      <sz val="8.5"/>
      <color rgb="FF6C7A88"/>
      <name val="Calibri"/>
    </font>
    <font>
      <b/>
      <sz val="11.5"/>
      <color rgb="FF8A4210"/>
      <name val="Calibri"/>
    </font>
    <font>
      <b/>
      <sz val="10.5"/>
      <color rgb="FFFFFFFF"/>
      <name val="Calibri"/>
    </font>
    <font>
      <b/>
      <sz val="11"/>
      <color rgb="FFFFFFFF"/>
      <name val="Calibri"/>
    </font>
    <font>
      <sz val="11.5"/>
      <color rgb="FF0A1E38"/>
      <name val="Calibri"/>
    </font>
    <font>
      <b/>
      <sz val="11.5"/>
      <color rgb="FF0A1E38"/>
      <name val="Calibri"/>
    </font>
    <font>
      <sz val="10.5"/>
      <color rgb="FFFFFFFF"/>
      <name val="Calibri"/>
    </font>
    <font>
      <b/>
      <sz val="11"/>
      <color rgb="FF0A1E38"/>
      <name val="Calibri"/>
    </font>
    <font>
      <b/>
      <sz val="10"/>
      <color rgb="FFFFFFFF"/>
      <name val="Calibri"/>
    </font>
    <font>
      <sz val="10.5"/>
      <color rgb="FF0A1E38"/>
      <name val="Calibri"/>
    </font>
    <font>
      <b/>
      <sz val="9"/>
      <color rgb="FFFFFFFF"/>
      <name val="Calibri"/>
    </font>
    <font>
      <b/>
      <sz val="10.5"/>
      <color rgb="FF0A1E38"/>
      <name val="Calibri"/>
    </font>
    <font>
      <b/>
      <sz val="10"/>
      <color rgb="FF0A1E38"/>
      <name val="Calibri"/>
    </font>
    <font>
      <sz val="10"/>
      <color rgb="FF0A1E38"/>
      <name val="Calibri"/>
    </font>
    <font>
      <b/>
      <sz val="11.5"/>
      <color rgb="FFFFFFFF"/>
      <name val="Calibri"/>
    </font>
  </fonts>
  <fills count="122">
    <fill>
      <patternFill patternType="none"/>
    </fill>
    <fill>
      <patternFill patternType="gray125"/>
    </fill>
    <fill>
      <patternFill patternType="solid">
        <fgColor rgb="FF01B0F1"/>
        <bgColor rgb="FF01B0F1"/>
      </patternFill>
    </fill>
    <fill>
      <patternFill patternType="solid">
        <fgColor rgb="FF0A1E38"/>
        <bgColor rgb="FF0A1E38"/>
      </patternFill>
    </fill>
    <fill>
      <patternFill patternType="solid">
        <fgColor rgb="FFE58A2B"/>
        <bgColor rgb="FFE58A2B"/>
      </patternFill>
    </fill>
    <fill>
      <patternFill patternType="solid">
        <fgColor rgb="FFFFFFFF"/>
        <bgColor rgb="FFFFFFFF"/>
      </patternFill>
    </fill>
    <fill>
      <patternFill patternType="solid">
        <fgColor rgb="FFCDEEFB"/>
        <bgColor rgb="FFCDEEFB"/>
      </patternFill>
    </fill>
    <fill>
      <patternFill patternType="solid">
        <fgColor rgb="FF2A6FB5"/>
        <bgColor rgb="FF2A6FB5"/>
      </patternFill>
    </fill>
    <fill>
      <patternFill patternType="solid">
        <fgColor rgb="FFFFF3E2"/>
        <bgColor rgb="FFFFF3E2"/>
      </patternFill>
    </fill>
    <fill>
      <patternFill patternType="solid">
        <fgColor rgb="FFB9DEFA"/>
        <bgColor rgb="FFB9DEFA"/>
      </patternFill>
    </fill>
    <fill>
      <patternFill patternType="solid">
        <fgColor rgb="FFC7E4FB"/>
        <bgColor rgb="FFC7E4FB"/>
      </patternFill>
    </fill>
    <fill>
      <patternFill patternType="solid">
        <fgColor rgb="FFD2E9FC"/>
        <bgColor rgb="FFD2E9FC"/>
      </patternFill>
    </fill>
    <fill>
      <patternFill patternType="solid">
        <fgColor rgb="FFDCEFFC"/>
        <bgColor rgb="FFDCEFFC"/>
      </patternFill>
    </fill>
    <fill>
      <patternFill patternType="solid">
        <fgColor rgb="FFE4F2FD"/>
        <bgColor rgb="FFE4F2FD"/>
      </patternFill>
    </fill>
    <fill>
      <patternFill patternType="solid">
        <fgColor rgb="FFEAF5FD"/>
        <bgColor rgb="FFEAF5FD"/>
      </patternFill>
    </fill>
    <fill>
      <patternFill patternType="solid">
        <fgColor rgb="FFEFF7FE"/>
        <bgColor rgb="FFEFF7FE"/>
      </patternFill>
    </fill>
    <fill>
      <patternFill patternType="solid">
        <fgColor rgb="FFF3F9FE"/>
        <bgColor rgb="FFF3F9FE"/>
      </patternFill>
    </fill>
    <fill>
      <patternFill patternType="solid">
        <fgColor rgb="FFF6FBFE"/>
        <bgColor rgb="FFF6FBFE"/>
      </patternFill>
    </fill>
    <fill>
      <patternFill patternType="solid">
        <fgColor rgb="FFFAFCFE"/>
        <bgColor rgb="FFFAFCFE"/>
      </patternFill>
    </fill>
    <fill>
      <patternFill patternType="solid">
        <fgColor rgb="FFB8DDFA"/>
        <bgColor rgb="FFB8DDFA"/>
      </patternFill>
    </fill>
    <fill>
      <patternFill patternType="solid">
        <fgColor rgb="FFC6E4FB"/>
        <bgColor rgb="FFC6E4FB"/>
      </patternFill>
    </fill>
    <fill>
      <patternFill patternType="solid">
        <fgColor rgb="FFD1E9FC"/>
        <bgColor rgb="FFD1E9FC"/>
      </patternFill>
    </fill>
    <fill>
      <patternFill patternType="solid">
        <fgColor rgb="FFDBEEFC"/>
        <bgColor rgb="FFDBEEFC"/>
      </patternFill>
    </fill>
    <fill>
      <patternFill patternType="solid">
        <fgColor rgb="FFE2F1FD"/>
        <bgColor rgb="FFE2F1FD"/>
      </patternFill>
    </fill>
    <fill>
      <patternFill patternType="solid">
        <fgColor rgb="FFE9F4FD"/>
        <bgColor rgb="FFE9F4FD"/>
      </patternFill>
    </fill>
    <fill>
      <patternFill patternType="solid">
        <fgColor rgb="FFEEF7FD"/>
        <bgColor rgb="FFEEF7FD"/>
      </patternFill>
    </fill>
    <fill>
      <patternFill patternType="solid">
        <fgColor rgb="FFF2F9FE"/>
        <bgColor rgb="FFF2F9FE"/>
      </patternFill>
    </fill>
    <fill>
      <patternFill patternType="solid">
        <fgColor rgb="FFFEFEFE"/>
        <bgColor rgb="FFFEFEFE"/>
      </patternFill>
    </fill>
    <fill>
      <patternFill patternType="solid">
        <fgColor rgb="FFB5DCFA"/>
        <bgColor rgb="FFB5DCFA"/>
      </patternFill>
    </fill>
    <fill>
      <patternFill patternType="solid">
        <fgColor rgb="FFC3E3FB"/>
        <bgColor rgb="FFC3E3FB"/>
      </patternFill>
    </fill>
    <fill>
      <patternFill patternType="solid">
        <fgColor rgb="FFCFE8FC"/>
        <bgColor rgb="FFCFE8FC"/>
      </patternFill>
    </fill>
    <fill>
      <patternFill patternType="solid">
        <fgColor rgb="FFD9EDFC"/>
        <bgColor rgb="FFD9EDFC"/>
      </patternFill>
    </fill>
    <fill>
      <patternFill patternType="solid">
        <fgColor rgb="FFE1F1FD"/>
        <bgColor rgb="FFE1F1FD"/>
      </patternFill>
    </fill>
    <fill>
      <patternFill patternType="solid">
        <fgColor rgb="FFE7F4FD"/>
        <bgColor rgb="FFE7F4FD"/>
      </patternFill>
    </fill>
    <fill>
      <patternFill patternType="solid">
        <fgColor rgb="FFEDF6FD"/>
        <bgColor rgb="FFEDF6FD"/>
      </patternFill>
    </fill>
    <fill>
      <patternFill patternType="solid">
        <fgColor rgb="FFF2F8FE"/>
        <bgColor rgb="FFF2F8FE"/>
      </patternFill>
    </fill>
    <fill>
      <patternFill patternType="solid">
        <fgColor rgb="FFF6FAFE"/>
        <bgColor rgb="FFF6FAFE"/>
      </patternFill>
    </fill>
    <fill>
      <patternFill patternType="solid">
        <fgColor rgb="FFB2DBFA"/>
        <bgColor rgb="FFB2DBFA"/>
      </patternFill>
    </fill>
    <fill>
      <patternFill patternType="solid">
        <fgColor rgb="FFC1E2FB"/>
        <bgColor rgb="FFC1E2FB"/>
      </patternFill>
    </fill>
    <fill>
      <patternFill patternType="solid">
        <fgColor rgb="FFCCE7FB"/>
        <bgColor rgb="FFCCE7FB"/>
      </patternFill>
    </fill>
    <fill>
      <patternFill patternType="solid">
        <fgColor rgb="FFD7ECFC"/>
        <bgColor rgb="FFD7ECFC"/>
      </patternFill>
    </fill>
    <fill>
      <patternFill patternType="solid">
        <fgColor rgb="FFDFF0FD"/>
        <bgColor rgb="FFDFF0FD"/>
      </patternFill>
    </fill>
    <fill>
      <patternFill patternType="solid">
        <fgColor rgb="FFE6F3FD"/>
        <bgColor rgb="FFE6F3FD"/>
      </patternFill>
    </fill>
    <fill>
      <patternFill patternType="solid">
        <fgColor rgb="FFEBF6FD"/>
        <bgColor rgb="FFEBF6FD"/>
      </patternFill>
    </fill>
    <fill>
      <patternFill patternType="solid">
        <fgColor rgb="FFF0F8FE"/>
        <bgColor rgb="FFF0F8FE"/>
      </patternFill>
    </fill>
    <fill>
      <patternFill patternType="solid">
        <fgColor rgb="FFF4FAFE"/>
        <bgColor rgb="FFF4FAFE"/>
      </patternFill>
    </fill>
    <fill>
      <patternFill patternType="solid">
        <fgColor rgb="FFF8FBFE"/>
        <bgColor rgb="FFF8FBFE"/>
      </patternFill>
    </fill>
    <fill>
      <patternFill patternType="solid">
        <fgColor rgb="FFFCFDFE"/>
        <bgColor rgb="FFFCFDFE"/>
      </patternFill>
    </fill>
    <fill>
      <patternFill patternType="solid">
        <fgColor rgb="FFAED9F9"/>
        <bgColor rgb="FFAED9F9"/>
      </patternFill>
    </fill>
    <fill>
      <patternFill patternType="solid">
        <fgColor rgb="FFBEE0FA"/>
        <bgColor rgb="FFBEE0FA"/>
      </patternFill>
    </fill>
    <fill>
      <patternFill patternType="solid">
        <fgColor rgb="FFCAE6FB"/>
        <bgColor rgb="FFCAE6FB"/>
      </patternFill>
    </fill>
    <fill>
      <patternFill patternType="solid">
        <fgColor rgb="FFD5EBFC"/>
        <bgColor rgb="FFD5EBFC"/>
      </patternFill>
    </fill>
    <fill>
      <patternFill patternType="solid">
        <fgColor rgb="FFDDEFFC"/>
        <bgColor rgb="FFDDEFFC"/>
      </patternFill>
    </fill>
    <fill>
      <patternFill patternType="solid">
        <fgColor rgb="FFABD7F9"/>
        <bgColor rgb="FFABD7F9"/>
      </patternFill>
    </fill>
    <fill>
      <patternFill patternType="solid">
        <fgColor rgb="FFBBDFFA"/>
        <bgColor rgb="FFBBDFFA"/>
      </patternFill>
    </fill>
    <fill>
      <patternFill patternType="solid">
        <fgColor rgb="FFD3EAFC"/>
        <bgColor rgb="FFD3EAFC"/>
      </patternFill>
    </fill>
    <fill>
      <patternFill patternType="solid">
        <fgColor rgb="FFDCEEFC"/>
        <bgColor rgb="FFDCEEFC"/>
      </patternFill>
    </fill>
    <fill>
      <patternFill patternType="solid">
        <fgColor rgb="FFE3F2FD"/>
        <bgColor rgb="FFE3F2FD"/>
      </patternFill>
    </fill>
    <fill>
      <patternFill patternType="solid">
        <fgColor rgb="FFF9FCFE"/>
        <bgColor rgb="FFF9FCFE"/>
      </patternFill>
    </fill>
    <fill>
      <patternFill patternType="solid">
        <fgColor rgb="FFA2D3F9"/>
        <bgColor rgb="FFA2D3F9"/>
      </patternFill>
    </fill>
    <fill>
      <patternFill patternType="solid">
        <fgColor rgb="FFB3DBFA"/>
        <bgColor rgb="FFB3DBFA"/>
      </patternFill>
    </fill>
    <fill>
      <patternFill patternType="solid">
        <fgColor rgb="FFC0E1FB"/>
        <bgColor rgb="FFC0E1FB"/>
      </patternFill>
    </fill>
    <fill>
      <patternFill patternType="solid">
        <fgColor rgb="FFCDE7FB"/>
        <bgColor rgb="FFCDE7FB"/>
      </patternFill>
    </fill>
    <fill>
      <patternFill patternType="solid">
        <fgColor rgb="FFE0F0FD"/>
        <bgColor rgb="FFE0F0FD"/>
      </patternFill>
    </fill>
    <fill>
      <patternFill patternType="solid">
        <fgColor rgb="FFE7F3FD"/>
        <bgColor rgb="FFE7F3FD"/>
      </patternFill>
    </fill>
    <fill>
      <patternFill patternType="solid">
        <fgColor rgb="FFECF6FD"/>
        <bgColor rgb="FFECF6FD"/>
      </patternFill>
    </fill>
    <fill>
      <patternFill patternType="solid">
        <fgColor rgb="FFF1F8FE"/>
        <bgColor rgb="FFF1F8FE"/>
      </patternFill>
    </fill>
    <fill>
      <patternFill patternType="solid">
        <fgColor rgb="FFF5FAFE"/>
        <bgColor rgb="FFF5FAFE"/>
      </patternFill>
    </fill>
    <fill>
      <patternFill patternType="solid">
        <fgColor rgb="FF9FD2F9"/>
        <bgColor rgb="FF9FD2F9"/>
      </patternFill>
    </fill>
    <fill>
      <patternFill patternType="solid">
        <fgColor rgb="FFB0DAFA"/>
        <bgColor rgb="FFB0DAFA"/>
      </patternFill>
    </fill>
    <fill>
      <patternFill patternType="solid">
        <fgColor rgb="FFBDE0FA"/>
        <bgColor rgb="FFBDE0FA"/>
      </patternFill>
    </fill>
    <fill>
      <patternFill patternType="solid">
        <fgColor rgb="FFC8E5FB"/>
        <bgColor rgb="FFC8E5FB"/>
      </patternFill>
    </fill>
    <fill>
      <patternFill patternType="solid">
        <fgColor rgb="FFD4EAFC"/>
        <bgColor rgb="FFD4EAFC"/>
      </patternFill>
    </fill>
    <fill>
      <patternFill patternType="solid">
        <fgColor rgb="FFF0F7FE"/>
        <bgColor rgb="FFF0F7FE"/>
      </patternFill>
    </fill>
    <fill>
      <patternFill patternType="solid">
        <fgColor rgb="FFF8FCFE"/>
        <bgColor rgb="FFF8FCFE"/>
      </patternFill>
    </fill>
    <fill>
      <patternFill patternType="solid">
        <fgColor rgb="FFDCEFC6"/>
        <bgColor rgb="FFDCEFC6"/>
      </patternFill>
    </fill>
    <fill>
      <patternFill patternType="solid">
        <fgColor rgb="FFE9F5FD"/>
        <bgColor rgb="FFE9F5FD"/>
      </patternFill>
    </fill>
    <fill>
      <patternFill patternType="solid">
        <fgColor rgb="FFE8F4FD"/>
        <bgColor rgb="FFE8F4FD"/>
      </patternFill>
    </fill>
    <fill>
      <patternFill patternType="solid">
        <fgColor rgb="FFC4E3FB"/>
        <bgColor rgb="FFC4E3FB"/>
      </patternFill>
    </fill>
    <fill>
      <patternFill patternType="solid">
        <fgColor rgb="FFFDFEFE"/>
        <bgColor rgb="FFFDFEFE"/>
      </patternFill>
    </fill>
    <fill>
      <patternFill patternType="solid">
        <fgColor rgb="FFD6ECFC"/>
        <bgColor rgb="FFD6ECFC"/>
      </patternFill>
    </fill>
    <fill>
      <patternFill patternType="solid">
        <fgColor rgb="FFE5F3FD"/>
        <bgColor rgb="FFE5F3FD"/>
      </patternFill>
    </fill>
    <fill>
      <patternFill patternType="solid">
        <fgColor rgb="FFEBF5FD"/>
        <bgColor rgb="FFEBF5FD"/>
      </patternFill>
    </fill>
    <fill>
      <patternFill patternType="solid">
        <fgColor rgb="FFFBFDFE"/>
        <bgColor rgb="FFFBFDFE"/>
      </patternFill>
    </fill>
    <fill>
      <patternFill patternType="solid">
        <fgColor rgb="FFC9E5FB"/>
        <bgColor rgb="FFC9E5FB"/>
      </patternFill>
    </fill>
    <fill>
      <patternFill patternType="solid">
        <fgColor rgb="FFD4EBFC"/>
        <bgColor rgb="FFD4EBFC"/>
      </patternFill>
    </fill>
    <fill>
      <patternFill patternType="solid">
        <fgColor rgb="FFBADFFA"/>
        <bgColor rgb="FFBADFFA"/>
      </patternFill>
    </fill>
    <fill>
      <patternFill patternType="solid">
        <fgColor rgb="FFD2EAFC"/>
        <bgColor rgb="FFD2EAFC"/>
      </patternFill>
    </fill>
    <fill>
      <patternFill patternType="solid">
        <fgColor rgb="FFE3F1FD"/>
        <bgColor rgb="FFE3F1FD"/>
      </patternFill>
    </fill>
    <fill>
      <patternFill patternType="solid">
        <fgColor rgb="FFE1F0FD"/>
        <bgColor rgb="FFE1F0FD"/>
      </patternFill>
    </fill>
    <fill>
      <patternFill patternType="solid">
        <fgColor rgb="FFC3E2FB"/>
        <bgColor rgb="FFC3E2FB"/>
      </patternFill>
    </fill>
    <fill>
      <patternFill patternType="solid">
        <fgColor rgb="FFCEE8FB"/>
        <bgColor rgb="FFCEE8FB"/>
      </patternFill>
    </fill>
    <fill>
      <patternFill patternType="solid">
        <fgColor rgb="FFCBE6FB"/>
        <bgColor rgb="FFCBE6FB"/>
      </patternFill>
    </fill>
    <fill>
      <patternFill patternType="solid">
        <fgColor rgb="FFE5F2FD"/>
        <bgColor rgb="FFE5F2FD"/>
      </patternFill>
    </fill>
    <fill>
      <patternFill patternType="solid">
        <fgColor rgb="FFBCDFFA"/>
        <bgColor rgb="FFBCDFFA"/>
      </patternFill>
    </fill>
    <fill>
      <patternFill patternType="solid">
        <fgColor rgb="FFF7FBFE"/>
        <bgColor rgb="FFF7FBFE"/>
      </patternFill>
    </fill>
    <fill>
      <patternFill patternType="solid">
        <fgColor rgb="FFFAFDFE"/>
        <bgColor rgb="FFFAFDFE"/>
      </patternFill>
    </fill>
    <fill>
      <patternFill patternType="solid">
        <fgColor rgb="FFB8DEFA"/>
        <bgColor rgb="FFB8DEFA"/>
      </patternFill>
    </fill>
    <fill>
      <patternFill patternType="solid">
        <fgColor rgb="FFC5E3FB"/>
        <bgColor rgb="FFC5E3FB"/>
      </patternFill>
    </fill>
    <fill>
      <patternFill patternType="solid">
        <fgColor rgb="FFD8EDFC"/>
        <bgColor rgb="FFD8EDFC"/>
      </patternFill>
    </fill>
    <fill>
      <patternFill patternType="solid">
        <fgColor rgb="FFB4DBFA"/>
        <bgColor rgb="FFB4DBFA"/>
      </patternFill>
    </fill>
    <fill>
      <patternFill patternType="solid">
        <fgColor rgb="FFDEEFFC"/>
        <bgColor rgb="FFDEEFFC"/>
      </patternFill>
    </fill>
    <fill>
      <patternFill patternType="solid">
        <fgColor rgb="FFF4F9FE"/>
        <bgColor rgb="FFF4F9FE"/>
      </patternFill>
    </fill>
    <fill>
      <patternFill patternType="solid">
        <fgColor rgb="FFAFD9FA"/>
        <bgColor rgb="FFAFD9FA"/>
      </patternFill>
    </fill>
    <fill>
      <patternFill patternType="solid">
        <fgColor rgb="FFC7E5FB"/>
        <bgColor rgb="FFC7E5FB"/>
      </patternFill>
    </fill>
    <fill>
      <patternFill patternType="solid">
        <fgColor rgb="FFA6D5F9"/>
        <bgColor rgb="FFA6D5F9"/>
      </patternFill>
    </fill>
    <fill>
      <patternFill patternType="solid">
        <fgColor rgb="FFC2E2FB"/>
        <bgColor rgb="FFC2E2FB"/>
      </patternFill>
    </fill>
    <fill>
      <patternFill patternType="solid">
        <fgColor rgb="FFD0E9FC"/>
        <bgColor rgb="FFD0E9FC"/>
      </patternFill>
    </fill>
    <fill>
      <patternFill patternType="solid">
        <fgColor rgb="FFB7DDFA"/>
        <bgColor rgb="FFB7DDFA"/>
      </patternFill>
    </fill>
    <fill>
      <patternFill patternType="solid">
        <fgColor rgb="FFB1DAFA"/>
        <bgColor rgb="FFB1DAFA"/>
      </patternFill>
    </fill>
    <fill>
      <patternFill patternType="solid">
        <fgColor rgb="FFDAEDFC"/>
        <bgColor rgb="FFDAEDFC"/>
      </patternFill>
    </fill>
    <fill>
      <patternFill patternType="solid">
        <fgColor rgb="FFADD8F9"/>
        <bgColor rgb="FFADD8F9"/>
      </patternFill>
    </fill>
    <fill>
      <patternFill patternType="solid">
        <fgColor rgb="FFBADEFA"/>
        <bgColor rgb="FFBADEFA"/>
      </patternFill>
    </fill>
    <fill>
      <patternFill patternType="solid">
        <fgColor rgb="FFA5D4F9"/>
        <bgColor rgb="FFA5D4F9"/>
      </patternFill>
    </fill>
    <fill>
      <patternFill patternType="solid">
        <fgColor rgb="FFC5E4FB"/>
        <bgColor rgb="FFC5E4FB"/>
      </patternFill>
    </fill>
    <fill>
      <patternFill patternType="solid">
        <fgColor rgb="FFD6EBFC"/>
        <bgColor rgb="FFD6EBFC"/>
      </patternFill>
    </fill>
    <fill>
      <patternFill patternType="solid">
        <fgColor rgb="FFCBE7FB"/>
        <bgColor rgb="FFCBE7FB"/>
      </patternFill>
    </fill>
    <fill>
      <patternFill patternType="solid">
        <fgColor rgb="FFD8ECFC"/>
        <bgColor rgb="FFD8ECFC"/>
      </patternFill>
    </fill>
    <fill>
      <patternFill patternType="solid">
        <fgColor rgb="FFA7D5F9"/>
        <bgColor rgb="FFA7D5F9"/>
      </patternFill>
    </fill>
    <fill>
      <patternFill patternType="solid">
        <fgColor rgb="FFB4DCFA"/>
        <bgColor rgb="FFB4DCFA"/>
      </patternFill>
    </fill>
    <fill>
      <patternFill patternType="solid">
        <fgColor rgb="FFBCE0FA"/>
        <bgColor rgb="FFBCE0FA"/>
      </patternFill>
    </fill>
    <fill>
      <patternFill patternType="solid">
        <fgColor rgb="FFACD8F9"/>
        <bgColor rgb="FFACD8F9"/>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213">
    <xf numFmtId="0" fontId="0" fillId="0" borderId="0" xfId="0"/>
    <xf numFmtId="0" fontId="0" fillId="2" borderId="0" xfId="0" applyFill="1"/>
    <xf numFmtId="0" fontId="2" fillId="2" borderId="0" xfId="0" applyFont="1" applyFill="1" applyAlignment="1">
      <alignment horizontal="left" vertical="center"/>
    </xf>
    <xf numFmtId="0" fontId="0" fillId="5" borderId="0" xfId="0" applyFill="1"/>
    <xf numFmtId="0" fontId="12" fillId="7" borderId="1" xfId="0" applyFont="1" applyFill="1" applyBorder="1" applyAlignment="1">
      <alignment horizontal="left" vertical="center" indent="1"/>
    </xf>
    <xf numFmtId="0" fontId="12" fillId="7" borderId="1" xfId="0" applyFont="1" applyFill="1" applyBorder="1" applyAlignment="1">
      <alignment horizontal="center" vertical="center"/>
    </xf>
    <xf numFmtId="0" fontId="17" fillId="5" borderId="0" xfId="0" applyFont="1" applyFill="1" applyAlignment="1">
      <alignment horizontal="center" vertical="center"/>
    </xf>
    <xf numFmtId="1" fontId="17" fillId="5" borderId="1" xfId="0" applyNumberFormat="1" applyFont="1" applyFill="1" applyBorder="1" applyAlignment="1">
      <alignment horizontal="center" vertical="center"/>
    </xf>
    <xf numFmtId="165" fontId="17" fillId="5" borderId="1" xfId="0" applyNumberFormat="1" applyFont="1" applyFill="1" applyBorder="1" applyAlignment="1">
      <alignment horizontal="center" vertical="center"/>
    </xf>
    <xf numFmtId="2" fontId="17" fillId="5"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xf numFmtId="0" fontId="13" fillId="2" borderId="1" xfId="0" applyFont="1" applyFill="1" applyBorder="1" applyAlignment="1">
      <alignment horizontal="left" vertical="center" indent="1"/>
    </xf>
    <xf numFmtId="0" fontId="0" fillId="0" borderId="2" xfId="0" applyBorder="1"/>
    <xf numFmtId="0" fontId="0" fillId="0" borderId="3" xfId="0" applyBorder="1"/>
    <xf numFmtId="165" fontId="2" fillId="42" borderId="1" xfId="0" applyNumberFormat="1" applyFont="1" applyFill="1" applyBorder="1" applyAlignment="1">
      <alignment horizontal="center" vertical="center"/>
    </xf>
    <xf numFmtId="2" fontId="8" fillId="5" borderId="1" xfId="0" applyNumberFormat="1" applyFont="1" applyFill="1" applyBorder="1" applyAlignment="1">
      <alignment horizontal="center" vertical="center"/>
    </xf>
    <xf numFmtId="0" fontId="14" fillId="7" borderId="1" xfId="0" applyFont="1" applyFill="1" applyBorder="1" applyAlignment="1">
      <alignment horizontal="center" vertical="center" wrapText="1"/>
    </xf>
    <xf numFmtId="0" fontId="2" fillId="5" borderId="0" xfId="0" applyFont="1" applyFill="1" applyAlignment="1">
      <alignment horizontal="left" vertical="center"/>
    </xf>
    <xf numFmtId="0" fontId="0" fillId="2" borderId="0" xfId="0" applyFill="1"/>
    <xf numFmtId="1" fontId="13" fillId="5" borderId="1" xfId="0" applyNumberFormat="1" applyFont="1" applyFill="1" applyBorder="1" applyAlignment="1">
      <alignment horizontal="center" vertical="center"/>
    </xf>
    <xf numFmtId="165" fontId="8" fillId="5" borderId="1" xfId="0" applyNumberFormat="1" applyFont="1" applyFill="1" applyBorder="1" applyAlignment="1">
      <alignment horizontal="center" vertical="center"/>
    </xf>
    <xf numFmtId="0" fontId="4" fillId="5" borderId="0" xfId="0" applyFont="1" applyFill="1" applyAlignment="1">
      <alignment horizontal="center" vertical="center"/>
    </xf>
    <xf numFmtId="2" fontId="9" fillId="8" borderId="1" xfId="0" applyNumberFormat="1" applyFont="1" applyFill="1" applyBorder="1" applyAlignment="1">
      <alignment horizontal="center" vertical="center"/>
    </xf>
    <xf numFmtId="0" fontId="10" fillId="7" borderId="1" xfId="0" applyFont="1" applyFill="1" applyBorder="1" applyAlignment="1">
      <alignment horizontal="right" vertical="center" indent="1"/>
    </xf>
    <xf numFmtId="165" fontId="2" fillId="69" borderId="1" xfId="0" applyNumberFormat="1" applyFont="1" applyFill="1" applyBorder="1" applyAlignment="1">
      <alignment horizontal="center" vertical="center"/>
    </xf>
    <xf numFmtId="165" fontId="2" fillId="70" borderId="1" xfId="0" applyNumberFormat="1" applyFont="1" applyFill="1" applyBorder="1" applyAlignment="1">
      <alignment horizontal="center" vertical="center"/>
    </xf>
    <xf numFmtId="0" fontId="2" fillId="4" borderId="0" xfId="0" applyFont="1" applyFill="1" applyAlignment="1">
      <alignment horizontal="left" vertical="center"/>
    </xf>
    <xf numFmtId="165" fontId="2" fillId="22" borderId="1" xfId="0" applyNumberFormat="1" applyFont="1" applyFill="1" applyBorder="1" applyAlignment="1">
      <alignment horizontal="center" vertical="center"/>
    </xf>
    <xf numFmtId="0" fontId="6" fillId="7" borderId="1" xfId="0" applyFont="1" applyFill="1" applyBorder="1" applyAlignment="1">
      <alignment horizontal="right" vertical="center" indent="1"/>
    </xf>
    <xf numFmtId="0" fontId="5" fillId="6" borderId="0" xfId="0" applyFont="1" applyFill="1" applyAlignment="1">
      <alignment horizontal="left" vertical="center" indent="1"/>
    </xf>
    <xf numFmtId="165" fontId="11" fillId="31" borderId="1" xfId="0" applyNumberFormat="1" applyFont="1" applyFill="1" applyBorder="1" applyAlignment="1">
      <alignment horizontal="center" vertical="center"/>
    </xf>
    <xf numFmtId="164" fontId="13" fillId="5" borderId="1" xfId="0" applyNumberFormat="1" applyFont="1" applyFill="1" applyBorder="1" applyAlignment="1">
      <alignment horizontal="center" vertical="center"/>
    </xf>
    <xf numFmtId="3" fontId="13" fillId="8" borderId="1" xfId="0" applyNumberFormat="1" applyFont="1" applyFill="1" applyBorder="1" applyAlignment="1">
      <alignment horizontal="center" vertical="center"/>
    </xf>
    <xf numFmtId="2" fontId="9" fillId="75" borderId="1" xfId="0" applyNumberFormat="1" applyFont="1" applyFill="1" applyBorder="1" applyAlignment="1">
      <alignment horizontal="center" vertical="center"/>
    </xf>
    <xf numFmtId="164" fontId="8" fillId="5" borderId="1" xfId="0" applyNumberFormat="1" applyFont="1" applyFill="1" applyBorder="1" applyAlignment="1">
      <alignment horizontal="center" vertical="center"/>
    </xf>
    <xf numFmtId="166" fontId="9" fillId="5" borderId="1" xfId="0" applyNumberFormat="1" applyFont="1" applyFill="1" applyBorder="1" applyAlignment="1">
      <alignment horizontal="center" vertical="center"/>
    </xf>
    <xf numFmtId="165" fontId="2" fillId="13" borderId="1" xfId="0" applyNumberFormat="1" applyFont="1" applyFill="1" applyBorder="1" applyAlignment="1">
      <alignment horizontal="center" vertical="center"/>
    </xf>
    <xf numFmtId="165" fontId="2" fillId="14" borderId="1" xfId="0" applyNumberFormat="1" applyFont="1" applyFill="1" applyBorder="1" applyAlignment="1">
      <alignment horizontal="center" vertical="center"/>
    </xf>
    <xf numFmtId="165" fontId="2" fillId="63" borderId="1" xfId="0" applyNumberFormat="1" applyFont="1" applyFill="1" applyBorder="1" applyAlignment="1">
      <alignment horizontal="center" vertical="center"/>
    </xf>
    <xf numFmtId="3" fontId="15" fillId="5" borderId="1" xfId="0" applyNumberFormat="1" applyFont="1" applyFill="1" applyBorder="1" applyAlignment="1">
      <alignment horizontal="center" vertical="center"/>
    </xf>
    <xf numFmtId="165" fontId="2" fillId="64" borderId="1" xfId="0" applyNumberFormat="1" applyFont="1" applyFill="1" applyBorder="1" applyAlignment="1">
      <alignment horizontal="center" vertical="center"/>
    </xf>
    <xf numFmtId="0" fontId="12" fillId="7"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6" fillId="7" borderId="1" xfId="0" applyFont="1" applyFill="1" applyBorder="1" applyAlignment="1">
      <alignment horizontal="left" vertical="center" indent="1"/>
    </xf>
    <xf numFmtId="165" fontId="2" fillId="52" borderId="1" xfId="0" applyNumberFormat="1" applyFont="1" applyFill="1" applyBorder="1" applyAlignment="1">
      <alignment horizontal="center" vertical="center"/>
    </xf>
    <xf numFmtId="165" fontId="2" fillId="25" borderId="1" xfId="0" applyNumberFormat="1" applyFont="1" applyFill="1" applyBorder="1" applyAlignment="1">
      <alignment horizontal="center" vertical="center"/>
    </xf>
    <xf numFmtId="165" fontId="2" fillId="26" borderId="1" xfId="0" applyNumberFormat="1" applyFont="1" applyFill="1" applyBorder="1" applyAlignment="1">
      <alignment horizontal="center" vertical="center"/>
    </xf>
    <xf numFmtId="165" fontId="2" fillId="16" borderId="1" xfId="0" applyNumberFormat="1" applyFont="1" applyFill="1" applyBorder="1" applyAlignment="1">
      <alignment horizontal="center" vertical="center"/>
    </xf>
    <xf numFmtId="165" fontId="2" fillId="40" borderId="1" xfId="0" applyNumberFormat="1" applyFont="1" applyFill="1" applyBorder="1" applyAlignment="1">
      <alignment horizontal="center" vertical="center"/>
    </xf>
    <xf numFmtId="165" fontId="2" fillId="55" borderId="1" xfId="0" applyNumberFormat="1" applyFont="1" applyFill="1" applyBorder="1" applyAlignment="1">
      <alignment horizontal="center" vertical="center"/>
    </xf>
    <xf numFmtId="164" fontId="15" fillId="5" borderId="1" xfId="0" applyNumberFormat="1" applyFont="1" applyFill="1" applyBorder="1" applyAlignment="1">
      <alignment horizontal="center" vertical="center"/>
    </xf>
    <xf numFmtId="165" fontId="9" fillId="8" borderId="1" xfId="0" applyNumberFormat="1" applyFont="1" applyFill="1" applyBorder="1" applyAlignment="1">
      <alignment horizontal="center" vertical="center"/>
    </xf>
    <xf numFmtId="167" fontId="8" fillId="5" borderId="1" xfId="0" applyNumberFormat="1" applyFont="1" applyFill="1" applyBorder="1" applyAlignment="1">
      <alignment horizontal="center" vertical="center"/>
    </xf>
    <xf numFmtId="167" fontId="9" fillId="8" borderId="1" xfId="0" applyNumberFormat="1" applyFont="1" applyFill="1" applyBorder="1" applyAlignment="1">
      <alignment horizontal="center" vertical="center"/>
    </xf>
    <xf numFmtId="165" fontId="2" fillId="18" borderId="1" xfId="0" applyNumberFormat="1" applyFont="1" applyFill="1" applyBorder="1" applyAlignment="1">
      <alignment horizontal="center" vertical="center"/>
    </xf>
    <xf numFmtId="3" fontId="15" fillId="8" borderId="1" xfId="0" applyNumberFormat="1" applyFont="1" applyFill="1" applyBorder="1" applyAlignment="1">
      <alignment horizontal="center" vertical="center"/>
    </xf>
    <xf numFmtId="165" fontId="2" fillId="58" borderId="1" xfId="0" applyNumberFormat="1" applyFont="1" applyFill="1" applyBorder="1" applyAlignment="1">
      <alignment horizontal="center" vertical="center"/>
    </xf>
    <xf numFmtId="165" fontId="2" fillId="17" borderId="1" xfId="0" applyNumberFormat="1" applyFont="1" applyFill="1" applyBorder="1" applyAlignment="1">
      <alignment horizontal="center" vertical="center"/>
    </xf>
    <xf numFmtId="165" fontId="11" fillId="35" borderId="1" xfId="0" applyNumberFormat="1" applyFont="1" applyFill="1" applyBorder="1" applyAlignment="1">
      <alignment horizontal="center" vertical="center"/>
    </xf>
    <xf numFmtId="3" fontId="13" fillId="5" borderId="1" xfId="0" applyNumberFormat="1" applyFont="1" applyFill="1" applyBorder="1" applyAlignment="1">
      <alignment horizontal="center" vertical="center"/>
    </xf>
    <xf numFmtId="165" fontId="11" fillId="36" borderId="1" xfId="0" applyNumberFormat="1" applyFont="1" applyFill="1" applyBorder="1" applyAlignment="1">
      <alignment horizontal="center" vertical="center"/>
    </xf>
    <xf numFmtId="165" fontId="2" fillId="27"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5" fontId="2" fillId="43" borderId="1" xfId="0" applyNumberFormat="1" applyFont="1" applyFill="1" applyBorder="1" applyAlignment="1">
      <alignment horizontal="center" vertical="center"/>
    </xf>
    <xf numFmtId="165" fontId="2" fillId="48" borderId="1" xfId="0" applyNumberFormat="1" applyFont="1" applyFill="1" applyBorder="1" applyAlignment="1">
      <alignment horizontal="center" vertical="center"/>
    </xf>
    <xf numFmtId="165" fontId="2" fillId="74" borderId="1" xfId="0" applyNumberFormat="1" applyFont="1" applyFill="1" applyBorder="1" applyAlignment="1">
      <alignment horizontal="center" vertical="center"/>
    </xf>
    <xf numFmtId="0" fontId="16" fillId="5" borderId="0" xfId="0" applyFont="1" applyFill="1" applyAlignment="1">
      <alignment horizontal="left" vertical="center" wrapText="1" indent="1"/>
    </xf>
    <xf numFmtId="0" fontId="1" fillId="3" borderId="0" xfId="0" applyFont="1" applyFill="1" applyAlignment="1">
      <alignment horizontal="left" vertical="center" indent="1"/>
    </xf>
    <xf numFmtId="164" fontId="9" fillId="8" borderId="1" xfId="0" applyNumberFormat="1" applyFont="1" applyFill="1" applyBorder="1" applyAlignment="1">
      <alignment horizontal="center" vertical="center"/>
    </xf>
    <xf numFmtId="0" fontId="17" fillId="5" borderId="0" xfId="0" applyFont="1" applyFill="1" applyAlignment="1">
      <alignment horizontal="left" vertical="center" wrapText="1" indent="1"/>
    </xf>
    <xf numFmtId="165" fontId="2" fillId="68" borderId="1" xfId="0" applyNumberFormat="1" applyFont="1" applyFill="1" applyBorder="1" applyAlignment="1">
      <alignment horizontal="center" vertical="center"/>
    </xf>
    <xf numFmtId="166" fontId="8" fillId="5" borderId="1" xfId="0" applyNumberFormat="1" applyFont="1" applyFill="1" applyBorder="1" applyAlignment="1">
      <alignment horizontal="center" vertical="center"/>
    </xf>
    <xf numFmtId="165" fontId="2" fillId="19" borderId="1" xfId="0" applyNumberFormat="1" applyFont="1" applyFill="1" applyBorder="1" applyAlignment="1">
      <alignment horizontal="center" vertical="center"/>
    </xf>
    <xf numFmtId="165" fontId="2" fillId="20" borderId="1" xfId="0" applyNumberFormat="1" applyFont="1" applyFill="1" applyBorder="1" applyAlignment="1">
      <alignment horizontal="center" vertical="center"/>
    </xf>
    <xf numFmtId="165" fontId="2" fillId="10" borderId="1" xfId="0" applyNumberFormat="1" applyFont="1" applyFill="1" applyBorder="1" applyAlignment="1">
      <alignment horizontal="center" vertical="center"/>
    </xf>
    <xf numFmtId="165" fontId="2" fillId="11" borderId="1" xfId="0" applyNumberFormat="1" applyFont="1" applyFill="1" applyBorder="1" applyAlignment="1">
      <alignment horizontal="center" vertical="center"/>
    </xf>
    <xf numFmtId="2" fontId="9" fillId="5" borderId="1" xfId="0" applyNumberFormat="1" applyFont="1" applyFill="1" applyBorder="1" applyAlignment="1">
      <alignment horizontal="center" vertical="center"/>
    </xf>
    <xf numFmtId="165" fontId="11" fillId="29" borderId="1" xfId="0" applyNumberFormat="1" applyFont="1" applyFill="1" applyBorder="1" applyAlignment="1">
      <alignment horizontal="center" vertical="center"/>
    </xf>
    <xf numFmtId="165" fontId="11" fillId="30" borderId="1" xfId="0" applyNumberFormat="1" applyFont="1" applyFill="1" applyBorder="1" applyAlignment="1">
      <alignment horizontal="center" vertical="center"/>
    </xf>
    <xf numFmtId="165" fontId="2" fillId="67" borderId="1" xfId="0" applyNumberFormat="1" applyFont="1" applyFill="1" applyBorder="1" applyAlignment="1">
      <alignment horizontal="center" vertical="center"/>
    </xf>
    <xf numFmtId="165" fontId="2" fillId="51" borderId="1" xfId="0" applyNumberFormat="1" applyFont="1" applyFill="1" applyBorder="1" applyAlignment="1">
      <alignment horizontal="center" vertical="center"/>
    </xf>
    <xf numFmtId="165" fontId="2" fillId="31"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2" fillId="23" borderId="1" xfId="0" applyNumberFormat="1" applyFont="1" applyFill="1" applyBorder="1" applyAlignment="1">
      <alignment horizontal="center" vertical="center"/>
    </xf>
    <xf numFmtId="165" fontId="2" fillId="24" borderId="1" xfId="0" applyNumberFormat="1" applyFont="1" applyFill="1" applyBorder="1" applyAlignment="1">
      <alignment horizontal="center" vertical="center"/>
    </xf>
    <xf numFmtId="165" fontId="2" fillId="38" borderId="1" xfId="0" applyNumberFormat="1" applyFont="1" applyFill="1" applyBorder="1" applyAlignment="1">
      <alignment horizontal="center" vertical="center"/>
    </xf>
    <xf numFmtId="165" fontId="2" fillId="39" borderId="1" xfId="0" applyNumberFormat="1" applyFont="1" applyFill="1" applyBorder="1" applyAlignment="1">
      <alignment horizontal="center" vertical="center"/>
    </xf>
    <xf numFmtId="1" fontId="15" fillId="5" borderId="1" xfId="0" applyNumberFormat="1" applyFont="1" applyFill="1" applyBorder="1" applyAlignment="1">
      <alignment horizontal="center" vertical="center"/>
    </xf>
    <xf numFmtId="165" fontId="2" fillId="54" borderId="1" xfId="0" applyNumberFormat="1" applyFont="1" applyFill="1" applyBorder="1" applyAlignment="1">
      <alignment horizontal="center" vertical="center"/>
    </xf>
    <xf numFmtId="165" fontId="2" fillId="72" borderId="1" xfId="0" applyNumberFormat="1" applyFont="1" applyFill="1" applyBorder="1" applyAlignment="1">
      <alignment horizontal="center" vertical="center"/>
    </xf>
    <xf numFmtId="0" fontId="6" fillId="7" borderId="1" xfId="0" applyFont="1" applyFill="1" applyBorder="1" applyAlignment="1">
      <alignment horizontal="center" vertical="center"/>
    </xf>
    <xf numFmtId="165" fontId="2" fillId="15" borderId="1" xfId="0" applyNumberFormat="1" applyFont="1" applyFill="1" applyBorder="1" applyAlignment="1">
      <alignment horizontal="center" vertical="center"/>
    </xf>
    <xf numFmtId="164" fontId="9" fillId="5" borderId="1" xfId="0" applyNumberFormat="1" applyFont="1" applyFill="1" applyBorder="1" applyAlignment="1">
      <alignment horizontal="center" vertical="center"/>
    </xf>
    <xf numFmtId="165" fontId="11" fillId="33"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11" fillId="34" borderId="1" xfId="0" applyNumberFormat="1" applyFont="1" applyFill="1" applyBorder="1" applyAlignment="1">
      <alignment horizontal="center" vertical="center"/>
    </xf>
    <xf numFmtId="165" fontId="2" fillId="47" borderId="1" xfId="0" applyNumberFormat="1" applyFont="1" applyFill="1" applyBorder="1" applyAlignment="1">
      <alignment horizontal="center" vertical="center"/>
    </xf>
    <xf numFmtId="165" fontId="2" fillId="36" borderId="1" xfId="0" applyNumberFormat="1" applyFont="1" applyFill="1" applyBorder="1" applyAlignment="1">
      <alignment horizontal="center" vertical="center"/>
    </xf>
    <xf numFmtId="165" fontId="2" fillId="62"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165" fontId="2" fillId="5" borderId="1" xfId="0" applyNumberFormat="1" applyFont="1" applyFill="1" applyBorder="1" applyAlignment="1">
      <alignment horizontal="center" vertical="center"/>
    </xf>
    <xf numFmtId="165" fontId="2" fillId="44" borderId="1" xfId="0" applyNumberFormat="1" applyFont="1" applyFill="1" applyBorder="1" applyAlignment="1">
      <alignment horizontal="center" vertical="center"/>
    </xf>
    <xf numFmtId="165" fontId="2" fillId="57" borderId="1" xfId="0" applyNumberFormat="1" applyFont="1" applyFill="1" applyBorder="1" applyAlignment="1">
      <alignment horizontal="center" vertical="center"/>
    </xf>
    <xf numFmtId="165" fontId="11" fillId="27" borderId="1" xfId="0" applyNumberFormat="1" applyFont="1" applyFill="1" applyBorder="1" applyAlignment="1">
      <alignment horizontal="center" vertical="center"/>
    </xf>
    <xf numFmtId="165" fontId="2" fillId="71" borderId="1" xfId="0" applyNumberFormat="1" applyFont="1" applyFill="1" applyBorder="1" applyAlignment="1">
      <alignment horizontal="center" vertical="center"/>
    </xf>
    <xf numFmtId="165" fontId="2" fillId="9" borderId="1" xfId="0" applyNumberFormat="1" applyFont="1" applyFill="1" applyBorder="1" applyAlignment="1">
      <alignment horizontal="center" vertical="center"/>
    </xf>
    <xf numFmtId="165" fontId="11" fillId="28"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6" fontId="9" fillId="8" borderId="1" xfId="0" applyNumberFormat="1" applyFont="1" applyFill="1" applyBorder="1" applyAlignment="1">
      <alignment horizontal="center" vertical="center"/>
    </xf>
    <xf numFmtId="165" fontId="2" fillId="65" borderId="1" xfId="0" applyNumberFormat="1" applyFont="1" applyFill="1" applyBorder="1" applyAlignment="1">
      <alignment horizontal="center" vertical="center"/>
    </xf>
    <xf numFmtId="165" fontId="2" fillId="66" borderId="1" xfId="0" applyNumberFormat="1" applyFont="1" applyFill="1" applyBorder="1" applyAlignment="1">
      <alignment horizontal="center" vertical="center"/>
    </xf>
    <xf numFmtId="165" fontId="2" fillId="37" borderId="1" xfId="0" applyNumberFormat="1" applyFont="1" applyFill="1" applyBorder="1" applyAlignment="1">
      <alignment horizontal="center" vertical="center"/>
    </xf>
    <xf numFmtId="165" fontId="2" fillId="56" borderId="1" xfId="0" applyNumberFormat="1" applyFont="1" applyFill="1" applyBorder="1" applyAlignment="1">
      <alignment horizontal="center" vertical="center"/>
    </xf>
    <xf numFmtId="165" fontId="2" fillId="53" borderId="1" xfId="0" applyNumberFormat="1" applyFont="1" applyFill="1" applyBorder="1" applyAlignment="1">
      <alignment horizontal="center" vertical="center"/>
    </xf>
    <xf numFmtId="167" fontId="9" fillId="5" borderId="1" xfId="0" applyNumberFormat="1" applyFont="1" applyFill="1" applyBorder="1" applyAlignment="1">
      <alignment horizontal="center" vertical="center"/>
    </xf>
    <xf numFmtId="165" fontId="2" fillId="73" borderId="1" xfId="0" applyNumberFormat="1" applyFont="1" applyFill="1" applyBorder="1" applyAlignment="1">
      <alignment horizontal="center" vertical="center"/>
    </xf>
    <xf numFmtId="165" fontId="2" fillId="45" borderId="1" xfId="0" applyNumberFormat="1" applyFont="1" applyFill="1" applyBorder="1" applyAlignment="1">
      <alignment horizontal="center" vertical="center"/>
    </xf>
    <xf numFmtId="165" fontId="11" fillId="18" borderId="1" xfId="0" applyNumberFormat="1" applyFont="1" applyFill="1" applyBorder="1" applyAlignment="1">
      <alignment horizontal="center" vertical="center"/>
    </xf>
    <xf numFmtId="165" fontId="2" fillId="12" borderId="1" xfId="0" applyNumberFormat="1" applyFont="1" applyFill="1" applyBorder="1" applyAlignment="1">
      <alignment horizontal="center" vertical="center"/>
    </xf>
    <xf numFmtId="165" fontId="11" fillId="32" borderId="1" xfId="0" applyNumberFormat="1" applyFont="1" applyFill="1" applyBorder="1" applyAlignment="1">
      <alignment horizontal="center" vertical="center"/>
    </xf>
    <xf numFmtId="165" fontId="2" fillId="41" borderId="1" xfId="0" applyNumberFormat="1" applyFont="1" applyFill="1" applyBorder="1" applyAlignment="1">
      <alignment horizontal="center" vertical="center"/>
    </xf>
    <xf numFmtId="165" fontId="2" fillId="46" borderId="1" xfId="0" applyNumberFormat="1" applyFont="1" applyFill="1" applyBorder="1" applyAlignment="1">
      <alignment horizontal="center" vertical="center"/>
    </xf>
    <xf numFmtId="165" fontId="2" fillId="49" borderId="1" xfId="0" applyNumberFormat="1" applyFont="1" applyFill="1" applyBorder="1" applyAlignment="1">
      <alignment horizontal="center" vertical="center"/>
    </xf>
    <xf numFmtId="165" fontId="2" fillId="50" borderId="1" xfId="0" applyNumberFormat="1" applyFont="1" applyFill="1" applyBorder="1" applyAlignment="1">
      <alignment horizontal="center" vertical="center"/>
    </xf>
    <xf numFmtId="165" fontId="2" fillId="59" borderId="1" xfId="0" applyNumberFormat="1" applyFont="1" applyFill="1" applyBorder="1" applyAlignment="1">
      <alignment horizontal="center" vertical="center"/>
    </xf>
    <xf numFmtId="165" fontId="2" fillId="60" borderId="1" xfId="0" applyNumberFormat="1" applyFont="1" applyFill="1" applyBorder="1" applyAlignment="1">
      <alignment horizontal="center" vertical="center"/>
    </xf>
    <xf numFmtId="1" fontId="9" fillId="5" borderId="1" xfId="0" applyNumberFormat="1" applyFont="1" applyFill="1" applyBorder="1" applyAlignment="1">
      <alignment horizontal="center" vertical="center"/>
    </xf>
    <xf numFmtId="165" fontId="2" fillId="61" borderId="1" xfId="0" applyNumberFormat="1" applyFont="1" applyFill="1" applyBorder="1" applyAlignment="1">
      <alignment horizontal="center" vertical="center"/>
    </xf>
    <xf numFmtId="165" fontId="2" fillId="21" borderId="1" xfId="0" applyNumberFormat="1" applyFont="1" applyFill="1" applyBorder="1" applyAlignment="1">
      <alignment horizontal="center" vertical="center"/>
    </xf>
    <xf numFmtId="165" fontId="2" fillId="81" borderId="1" xfId="0" applyNumberFormat="1" applyFont="1" applyFill="1" applyBorder="1" applyAlignment="1">
      <alignment horizontal="center" vertical="center"/>
    </xf>
    <xf numFmtId="165" fontId="2" fillId="76" borderId="1" xfId="0" applyNumberFormat="1" applyFont="1" applyFill="1" applyBorder="1" applyAlignment="1">
      <alignment horizontal="center" vertical="center"/>
    </xf>
    <xf numFmtId="165" fontId="2" fillId="89" borderId="1" xfId="0" applyNumberFormat="1" applyFont="1" applyFill="1" applyBorder="1" applyAlignment="1">
      <alignment horizontal="center" vertical="center"/>
    </xf>
    <xf numFmtId="165" fontId="2" fillId="33" borderId="1" xfId="0" applyNumberFormat="1" applyFont="1" applyFill="1" applyBorder="1" applyAlignment="1">
      <alignment horizontal="center" vertical="center"/>
    </xf>
    <xf numFmtId="165" fontId="2" fillId="80" borderId="1" xfId="0" applyNumberFormat="1" applyFont="1" applyFill="1" applyBorder="1" applyAlignment="1">
      <alignment horizontal="center" vertical="center"/>
    </xf>
    <xf numFmtId="165" fontId="2" fillId="87" borderId="1" xfId="0" applyNumberFormat="1" applyFont="1" applyFill="1" applyBorder="1" applyAlignment="1">
      <alignment horizontal="center" vertical="center"/>
    </xf>
    <xf numFmtId="165" fontId="11" fillId="66" borderId="1" xfId="0" applyNumberFormat="1" applyFont="1" applyFill="1" applyBorder="1" applyAlignment="1">
      <alignment horizontal="center" vertical="center"/>
    </xf>
    <xf numFmtId="165" fontId="2" fillId="82" borderId="1" xfId="0" applyNumberFormat="1" applyFont="1" applyFill="1" applyBorder="1" applyAlignment="1">
      <alignment horizontal="center" vertical="center"/>
    </xf>
    <xf numFmtId="165" fontId="2" fillId="34" borderId="1" xfId="0" applyNumberFormat="1" applyFont="1" applyFill="1" applyBorder="1" applyAlignment="1">
      <alignment horizontal="center" vertical="center"/>
    </xf>
    <xf numFmtId="165" fontId="11" fillId="78" borderId="1" xfId="0" applyNumberFormat="1" applyFont="1" applyFill="1" applyBorder="1" applyAlignment="1">
      <alignment horizontal="center" vertical="center"/>
    </xf>
    <xf numFmtId="165" fontId="2" fillId="85" borderId="1" xfId="0" applyNumberFormat="1" applyFont="1" applyFill="1" applyBorder="1" applyAlignment="1">
      <alignment horizontal="center" vertical="center"/>
    </xf>
    <xf numFmtId="165" fontId="2" fillId="77" borderId="1" xfId="0" applyNumberFormat="1" applyFont="1" applyFill="1" applyBorder="1" applyAlignment="1">
      <alignment horizontal="center" vertical="center"/>
    </xf>
    <xf numFmtId="165" fontId="2" fillId="86" borderId="1" xfId="0" applyNumberFormat="1" applyFont="1" applyFill="1" applyBorder="1" applyAlignment="1">
      <alignment horizontal="center" vertical="center"/>
    </xf>
    <xf numFmtId="165" fontId="2" fillId="83" borderId="1" xfId="0" applyNumberFormat="1" applyFont="1" applyFill="1" applyBorder="1" applyAlignment="1">
      <alignment horizontal="center" vertical="center"/>
    </xf>
    <xf numFmtId="165" fontId="2" fillId="88" borderId="1" xfId="0" applyNumberFormat="1" applyFont="1" applyFill="1" applyBorder="1" applyAlignment="1">
      <alignment horizontal="center" vertical="center"/>
    </xf>
    <xf numFmtId="165" fontId="11" fillId="79" borderId="1" xfId="0" applyNumberFormat="1" applyFont="1" applyFill="1" applyBorder="1" applyAlignment="1">
      <alignment horizontal="center" vertical="center"/>
    </xf>
    <xf numFmtId="165" fontId="2" fillId="84" borderId="1" xfId="0" applyNumberFormat="1" applyFont="1" applyFill="1" applyBorder="1" applyAlignment="1">
      <alignment horizontal="center" vertical="center"/>
    </xf>
    <xf numFmtId="165" fontId="11" fillId="58" borderId="1" xfId="0" applyNumberFormat="1" applyFont="1" applyFill="1" applyBorder="1" applyAlignment="1">
      <alignment horizontal="center" vertical="center"/>
    </xf>
    <xf numFmtId="165" fontId="2" fillId="103" borderId="1" xfId="0" applyNumberFormat="1" applyFont="1" applyFill="1" applyBorder="1" applyAlignment="1">
      <alignment horizontal="center" vertical="center"/>
    </xf>
    <xf numFmtId="165" fontId="11" fillId="22" borderId="1" xfId="0" applyNumberFormat="1" applyFont="1" applyFill="1" applyBorder="1" applyAlignment="1">
      <alignment horizontal="center" vertical="center"/>
    </xf>
    <xf numFmtId="165" fontId="2" fillId="99" borderId="1" xfId="0" applyNumberFormat="1" applyFont="1" applyFill="1" applyBorder="1" applyAlignment="1">
      <alignment horizontal="center" vertical="center"/>
    </xf>
    <xf numFmtId="165" fontId="11" fillId="45" borderId="1" xfId="0" applyNumberFormat="1" applyFont="1" applyFill="1" applyBorder="1" applyAlignment="1">
      <alignment horizontal="center" vertical="center"/>
    </xf>
    <xf numFmtId="165" fontId="2" fillId="100" borderId="1" xfId="0" applyNumberFormat="1" applyFont="1" applyFill="1" applyBorder="1" applyAlignment="1">
      <alignment horizontal="center" vertical="center"/>
    </xf>
    <xf numFmtId="165" fontId="2" fillId="92" borderId="1" xfId="0" applyNumberFormat="1" applyFont="1" applyFill="1" applyBorder="1" applyAlignment="1">
      <alignment horizontal="center" vertical="center"/>
    </xf>
    <xf numFmtId="165" fontId="2" fillId="91" borderId="1" xfId="0" applyNumberFormat="1" applyFont="1" applyFill="1" applyBorder="1" applyAlignment="1">
      <alignment horizontal="center" vertical="center"/>
    </xf>
    <xf numFmtId="165" fontId="11" fillId="71" borderId="1" xfId="0" applyNumberFormat="1" applyFont="1" applyFill="1" applyBorder="1" applyAlignment="1">
      <alignment horizontal="center" vertical="center"/>
    </xf>
    <xf numFmtId="165" fontId="11" fillId="21" borderId="1" xfId="0" applyNumberFormat="1" applyFont="1" applyFill="1" applyBorder="1" applyAlignment="1">
      <alignment horizontal="center" vertical="center"/>
    </xf>
    <xf numFmtId="165" fontId="2" fillId="102" borderId="1" xfId="0" applyNumberFormat="1" applyFont="1" applyFill="1" applyBorder="1" applyAlignment="1">
      <alignment horizontal="center" vertical="center"/>
    </xf>
    <xf numFmtId="165" fontId="2" fillId="101" borderId="1" xfId="0" applyNumberFormat="1" applyFont="1" applyFill="1" applyBorder="1" applyAlignment="1">
      <alignment horizontal="center" vertical="center"/>
    </xf>
    <xf numFmtId="165" fontId="2" fillId="93" borderId="1" xfId="0" applyNumberFormat="1" applyFont="1" applyFill="1" applyBorder="1" applyAlignment="1">
      <alignment horizontal="center" vertical="center"/>
    </xf>
    <xf numFmtId="165" fontId="2" fillId="98" borderId="1" xfId="0" applyNumberFormat="1" applyFont="1" applyFill="1" applyBorder="1" applyAlignment="1">
      <alignment horizontal="center" vertical="center"/>
    </xf>
    <xf numFmtId="165" fontId="2" fillId="104" borderId="1" xfId="0" applyNumberFormat="1" applyFont="1" applyFill="1" applyBorder="1" applyAlignment="1">
      <alignment horizontal="center" vertical="center"/>
    </xf>
    <xf numFmtId="165" fontId="11" fillId="77" borderId="1" xfId="0" applyNumberFormat="1" applyFont="1" applyFill="1" applyBorder="1" applyAlignment="1">
      <alignment horizontal="center" vertical="center"/>
    </xf>
    <xf numFmtId="165" fontId="11" fillId="96" borderId="1" xfId="0" applyNumberFormat="1" applyFont="1" applyFill="1" applyBorder="1" applyAlignment="1">
      <alignment horizontal="center" vertical="center"/>
    </xf>
    <xf numFmtId="165" fontId="2" fillId="90" borderId="1" xfId="0" applyNumberFormat="1" applyFont="1" applyFill="1" applyBorder="1" applyAlignment="1">
      <alignment horizontal="center" vertical="center"/>
    </xf>
    <xf numFmtId="165" fontId="11" fillId="94" borderId="1" xfId="0" applyNumberFormat="1" applyFont="1" applyFill="1" applyBorder="1" applyAlignment="1">
      <alignment horizontal="center" vertical="center"/>
    </xf>
    <xf numFmtId="165" fontId="2" fillId="97" borderId="1" xfId="0" applyNumberFormat="1" applyFont="1" applyFill="1" applyBorder="1" applyAlignment="1">
      <alignment horizontal="center" vertical="center"/>
    </xf>
    <xf numFmtId="165" fontId="11" fillId="95" borderId="1" xfId="0" applyNumberFormat="1" applyFont="1" applyFill="1" applyBorder="1" applyAlignment="1">
      <alignment horizontal="center" vertical="center"/>
    </xf>
    <xf numFmtId="165" fontId="11" fillId="88" borderId="1" xfId="0" applyNumberFormat="1" applyFont="1" applyFill="1" applyBorder="1" applyAlignment="1">
      <alignment horizontal="center" vertical="center"/>
    </xf>
    <xf numFmtId="165" fontId="2" fillId="105" borderId="1" xfId="0" applyNumberFormat="1" applyFont="1" applyFill="1" applyBorder="1" applyAlignment="1">
      <alignment horizontal="center" vertical="center"/>
    </xf>
    <xf numFmtId="165" fontId="2" fillId="28" borderId="1" xfId="0" applyNumberFormat="1" applyFont="1" applyFill="1" applyBorder="1" applyAlignment="1">
      <alignment horizontal="center" vertical="center"/>
    </xf>
    <xf numFmtId="165" fontId="11" fillId="99" borderId="1" xfId="0" applyNumberFormat="1" applyFont="1" applyFill="1" applyBorder="1" applyAlignment="1">
      <alignment horizontal="center" vertical="center"/>
    </xf>
    <xf numFmtId="165" fontId="2" fillId="32" borderId="1" xfId="0" applyNumberFormat="1" applyFont="1" applyFill="1" applyBorder="1" applyAlignment="1">
      <alignment horizontal="center" vertical="center"/>
    </xf>
    <xf numFmtId="165" fontId="11" fillId="73" borderId="1" xfId="0" applyNumberFormat="1" applyFont="1" applyFill="1" applyBorder="1" applyAlignment="1">
      <alignment horizontal="center" vertical="center"/>
    </xf>
    <xf numFmtId="165" fontId="11" fillId="16" borderId="1" xfId="0" applyNumberFormat="1" applyFont="1" applyFill="1" applyBorder="1" applyAlignment="1">
      <alignment horizontal="center" vertical="center"/>
    </xf>
    <xf numFmtId="165" fontId="2" fillId="109" borderId="1" xfId="0" applyNumberFormat="1" applyFont="1" applyFill="1" applyBorder="1" applyAlignment="1">
      <alignment horizontal="center" vertical="center"/>
    </xf>
    <xf numFmtId="165" fontId="2" fillId="106" borderId="1" xfId="0" applyNumberFormat="1" applyFont="1" applyFill="1" applyBorder="1" applyAlignment="1">
      <alignment horizontal="center" vertical="center"/>
    </xf>
    <xf numFmtId="165" fontId="11" fillId="104" borderId="1" xfId="0" applyNumberFormat="1" applyFont="1" applyFill="1" applyBorder="1" applyAlignment="1">
      <alignment horizontal="center" vertical="center"/>
    </xf>
    <xf numFmtId="165" fontId="11" fillId="107" borderId="1" xfId="0" applyNumberFormat="1" applyFont="1" applyFill="1" applyBorder="1" applyAlignment="1">
      <alignment horizontal="center" vertical="center"/>
    </xf>
    <xf numFmtId="165" fontId="2" fillId="110" borderId="1" xfId="0" applyNumberFormat="1" applyFont="1" applyFill="1" applyBorder="1" applyAlignment="1">
      <alignment horizontal="center" vertical="center"/>
    </xf>
    <xf numFmtId="165" fontId="2" fillId="29" borderId="1" xfId="0" applyNumberFormat="1" applyFont="1" applyFill="1" applyBorder="1" applyAlignment="1">
      <alignment horizontal="center" vertical="center"/>
    </xf>
    <xf numFmtId="165" fontId="2" fillId="112" borderId="1" xfId="0" applyNumberFormat="1" applyFont="1" applyFill="1" applyBorder="1" applyAlignment="1">
      <alignment horizontal="center" vertical="center"/>
    </xf>
    <xf numFmtId="165" fontId="2" fillId="78" borderId="1" xfId="0" applyNumberFormat="1" applyFont="1" applyFill="1" applyBorder="1" applyAlignment="1">
      <alignment horizontal="center" vertical="center"/>
    </xf>
    <xf numFmtId="165" fontId="2" fillId="30" borderId="1" xfId="0" applyNumberFormat="1" applyFont="1" applyFill="1" applyBorder="1" applyAlignment="1">
      <alignment horizontal="center" vertical="center"/>
    </xf>
    <xf numFmtId="165" fontId="11" fillId="65" borderId="1" xfId="0" applyNumberFormat="1" applyFont="1" applyFill="1" applyBorder="1" applyAlignment="1">
      <alignment horizontal="center" vertical="center"/>
    </xf>
    <xf numFmtId="165" fontId="2" fillId="95" borderId="1" xfId="0" applyNumberFormat="1" applyFont="1" applyFill="1" applyBorder="1" applyAlignment="1">
      <alignment horizontal="center" vertical="center"/>
    </xf>
    <xf numFmtId="165" fontId="2" fillId="108" borderId="1" xfId="0" applyNumberFormat="1" applyFont="1" applyFill="1" applyBorder="1" applyAlignment="1">
      <alignment horizontal="center" vertical="center"/>
    </xf>
    <xf numFmtId="165" fontId="2" fillId="111" borderId="1" xfId="0" applyNumberFormat="1" applyFont="1" applyFill="1" applyBorder="1" applyAlignment="1">
      <alignment horizontal="center" vertical="center"/>
    </xf>
    <xf numFmtId="165" fontId="11" fillId="17" borderId="1" xfId="0" applyNumberFormat="1" applyFont="1" applyFill="1" applyBorder="1" applyAlignment="1">
      <alignment horizontal="center" vertical="center"/>
    </xf>
    <xf numFmtId="165" fontId="11" fillId="63" borderId="1" xfId="0" applyNumberFormat="1" applyFont="1" applyFill="1" applyBorder="1" applyAlignment="1">
      <alignment horizontal="center" vertical="center"/>
    </xf>
    <xf numFmtId="165" fontId="2" fillId="113" borderId="1" xfId="0" applyNumberFormat="1" applyFont="1" applyFill="1" applyBorder="1" applyAlignment="1">
      <alignment horizontal="center" vertical="center"/>
    </xf>
    <xf numFmtId="165" fontId="2" fillId="115" borderId="1" xfId="0" applyNumberFormat="1" applyFont="1" applyFill="1" applyBorder="1" applyAlignment="1">
      <alignment horizontal="center" vertical="center"/>
    </xf>
    <xf numFmtId="165" fontId="11" fillId="85" borderId="1" xfId="0" applyNumberFormat="1" applyFont="1" applyFill="1" applyBorder="1" applyAlignment="1">
      <alignment horizontal="center" vertical="center"/>
    </xf>
    <xf numFmtId="165" fontId="11" fillId="44" borderId="1" xfId="0" applyNumberFormat="1" applyFont="1" applyFill="1" applyBorder="1" applyAlignment="1">
      <alignment horizontal="center" vertical="center"/>
    </xf>
    <xf numFmtId="165" fontId="2" fillId="114" borderId="1" xfId="0" applyNumberFormat="1" applyFont="1" applyFill="1" applyBorder="1" applyAlignment="1">
      <alignment horizontal="center" vertical="center"/>
    </xf>
    <xf numFmtId="165" fontId="11" fillId="90" borderId="1" xfId="0" applyNumberFormat="1" applyFont="1" applyFill="1" applyBorder="1" applyAlignment="1">
      <alignment horizontal="center" vertical="center"/>
    </xf>
    <xf numFmtId="165" fontId="11" fillId="116" borderId="1" xfId="0" applyNumberFormat="1" applyFont="1" applyFill="1" applyBorder="1" applyAlignment="1">
      <alignment horizontal="center" vertical="center"/>
    </xf>
    <xf numFmtId="165" fontId="11" fillId="13" borderId="1" xfId="0" applyNumberFormat="1" applyFont="1" applyFill="1" applyBorder="1" applyAlignment="1">
      <alignment horizontal="center" vertical="center"/>
    </xf>
    <xf numFmtId="165" fontId="11" fillId="82" borderId="1" xfId="0" applyNumberFormat="1" applyFont="1" applyFill="1" applyBorder="1" applyAlignment="1">
      <alignment horizontal="center" vertical="center"/>
    </xf>
    <xf numFmtId="165" fontId="11" fillId="108" borderId="1" xfId="0" applyNumberFormat="1" applyFont="1" applyFill="1" applyBorder="1" applyAlignment="1">
      <alignment horizontal="center" vertical="center"/>
    </xf>
    <xf numFmtId="165" fontId="2" fillId="96" borderId="1" xfId="0" applyNumberFormat="1" applyFont="1" applyFill="1" applyBorder="1" applyAlignment="1">
      <alignment horizontal="center" vertical="center"/>
    </xf>
    <xf numFmtId="165" fontId="2" fillId="117" borderId="1" xfId="0" applyNumberFormat="1" applyFont="1" applyFill="1" applyBorder="1" applyAlignment="1">
      <alignment horizontal="center" vertical="center"/>
    </xf>
    <xf numFmtId="165" fontId="11" fillId="52" borderId="1" xfId="0" applyNumberFormat="1" applyFont="1" applyFill="1" applyBorder="1" applyAlignment="1">
      <alignment horizontal="center" vertical="center"/>
    </xf>
    <xf numFmtId="165" fontId="2" fillId="118" borderId="1" xfId="0" applyNumberFormat="1" applyFont="1" applyFill="1" applyBorder="1" applyAlignment="1">
      <alignment horizontal="center" vertical="center"/>
    </xf>
    <xf numFmtId="165" fontId="2" fillId="119" borderId="1" xfId="0" applyNumberFormat="1" applyFont="1" applyFill="1" applyBorder="1" applyAlignment="1">
      <alignment horizontal="center" vertical="center"/>
    </xf>
    <xf numFmtId="165" fontId="11" fillId="101" borderId="1" xfId="0" applyNumberFormat="1" applyFont="1" applyFill="1" applyBorder="1" applyAlignment="1">
      <alignment horizontal="center" vertical="center"/>
    </xf>
    <xf numFmtId="165" fontId="2" fillId="120" borderId="1" xfId="0" applyNumberFormat="1" applyFont="1" applyFill="1" applyBorder="1" applyAlignment="1">
      <alignment horizontal="center" vertical="center"/>
    </xf>
    <xf numFmtId="165" fontId="11" fillId="80" borderId="1" xfId="0" applyNumberFormat="1" applyFont="1" applyFill="1" applyBorder="1" applyAlignment="1">
      <alignment horizontal="center" vertical="center"/>
    </xf>
    <xf numFmtId="165" fontId="11" fillId="76" borderId="1" xfId="0" applyNumberFormat="1" applyFont="1" applyFill="1" applyBorder="1" applyAlignment="1">
      <alignment horizontal="center" vertical="center"/>
    </xf>
    <xf numFmtId="165" fontId="2" fillId="107" borderId="1" xfId="0" applyNumberFormat="1" applyFont="1" applyFill="1" applyBorder="1" applyAlignment="1">
      <alignment horizontal="center" vertical="center"/>
    </xf>
    <xf numFmtId="165" fontId="11" fillId="20" borderId="1" xfId="0" applyNumberFormat="1" applyFont="1" applyFill="1" applyBorder="1" applyAlignment="1">
      <alignment horizontal="center" vertical="center"/>
    </xf>
    <xf numFmtId="165" fontId="2" fillId="121" borderId="1" xfId="0" applyNumberFormat="1" applyFont="1" applyFill="1" applyBorder="1" applyAlignment="1">
      <alignment horizontal="center" vertical="center"/>
    </xf>
    <xf numFmtId="0" fontId="18"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C6DBEC"/>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Data'!$C$3:$C$13</c:f>
              <c:numCache>
                <c:formatCode>0.0000</c:formatCode>
                <c:ptCount val="11"/>
                <c:pt idx="0">
                  <c:v>2.6987999999999999</c:v>
                </c:pt>
                <c:pt idx="1">
                  <c:v>2.2332000000000001</c:v>
                </c:pt>
                <c:pt idx="2">
                  <c:v>1.8957999999999999</c:v>
                </c:pt>
                <c:pt idx="3">
                  <c:v>1.5747</c:v>
                </c:pt>
                <c:pt idx="4">
                  <c:v>1.379</c:v>
                </c:pt>
                <c:pt idx="5">
                  <c:v>1.2250000000000001</c:v>
                </c:pt>
                <c:pt idx="6">
                  <c:v>1.1000000000000001</c:v>
                </c:pt>
                <c:pt idx="7">
                  <c:v>1.0107999999999999</c:v>
                </c:pt>
                <c:pt idx="8">
                  <c:v>0.93569999999999998</c:v>
                </c:pt>
                <c:pt idx="9">
                  <c:v>0.86519999999999997</c:v>
                </c:pt>
                <c:pt idx="10">
                  <c:v>0.80559999999999998</c:v>
                </c:pt>
              </c:numCache>
            </c:numRef>
          </c:val>
          <c:smooth val="1"/>
          <c:extLst>
            <c:ext xmlns:c16="http://schemas.microsoft.com/office/drawing/2014/chart" uri="{C3380CC4-5D6E-409C-BE32-E72D297353CC}">
              <c16:uniqueId val="{00000000-45B8-45FF-9389-50F357113510}"/>
            </c:ext>
          </c:extLst>
        </c:ser>
        <c:ser>
          <c:idx val="1"/>
          <c:order val="1"/>
          <c:tx>
            <c:strRef>
              <c:f>'Chart Data'!$D$2</c:f>
              <c:strCache>
                <c:ptCount val="1"/>
                <c:pt idx="0">
                  <c:v>36.26 psi</c:v>
                </c:pt>
              </c:strCache>
            </c:strRef>
          </c:tx>
          <c:spPr>
            <a:ln w="22000">
              <a:solidFill>
                <a:srgbClr val="A8C6E0"/>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Data'!$D$3:$D$13</c:f>
              <c:numCache>
                <c:formatCode>0.0000</c:formatCode>
                <c:ptCount val="11"/>
                <c:pt idx="0">
                  <c:v>2.7219000000000002</c:v>
                </c:pt>
                <c:pt idx="1">
                  <c:v>2.2522000000000002</c:v>
                </c:pt>
                <c:pt idx="2">
                  <c:v>1.9117999999999999</c:v>
                </c:pt>
                <c:pt idx="3">
                  <c:v>1.6244000000000001</c:v>
                </c:pt>
                <c:pt idx="4">
                  <c:v>1.4103000000000001</c:v>
                </c:pt>
                <c:pt idx="5">
                  <c:v>1.2504999999999999</c:v>
                </c:pt>
                <c:pt idx="6">
                  <c:v>1.1204000000000001</c:v>
                </c:pt>
                <c:pt idx="7">
                  <c:v>1.0172000000000001</c:v>
                </c:pt>
                <c:pt idx="8">
                  <c:v>0.93730000000000002</c:v>
                </c:pt>
                <c:pt idx="9">
                  <c:v>0.86670000000000003</c:v>
                </c:pt>
                <c:pt idx="10">
                  <c:v>0.80700000000000005</c:v>
                </c:pt>
              </c:numCache>
            </c:numRef>
          </c:val>
          <c:smooth val="1"/>
          <c:extLst>
            <c:ext xmlns:c16="http://schemas.microsoft.com/office/drawing/2014/chart" uri="{C3380CC4-5D6E-409C-BE32-E72D297353CC}">
              <c16:uniqueId val="{00000001-45B8-45FF-9389-50F357113510}"/>
            </c:ext>
          </c:extLst>
        </c:ser>
        <c:ser>
          <c:idx val="2"/>
          <c:order val="2"/>
          <c:tx>
            <c:strRef>
              <c:f>'Chart Data'!$E$2</c:f>
              <c:strCache>
                <c:ptCount val="1"/>
                <c:pt idx="0">
                  <c:v>43.51 psi</c:v>
                </c:pt>
              </c:strCache>
            </c:strRef>
          </c:tx>
          <c:spPr>
            <a:ln w="22000">
              <a:solidFill>
                <a:srgbClr val="8AB1D4"/>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Data'!$E$3:$E$13</c:f>
              <c:numCache>
                <c:formatCode>0.0000</c:formatCode>
                <c:ptCount val="11"/>
                <c:pt idx="0">
                  <c:v>2.8226</c:v>
                </c:pt>
                <c:pt idx="1">
                  <c:v>2.3357000000000001</c:v>
                </c:pt>
                <c:pt idx="2">
                  <c:v>1.9825999999999999</c:v>
                </c:pt>
                <c:pt idx="3">
                  <c:v>1.6778999999999999</c:v>
                </c:pt>
                <c:pt idx="4">
                  <c:v>1.4455</c:v>
                </c:pt>
                <c:pt idx="5">
                  <c:v>1.2786999999999999</c:v>
                </c:pt>
                <c:pt idx="6">
                  <c:v>1.1435999999999999</c:v>
                </c:pt>
                <c:pt idx="7">
                  <c:v>1.0350999999999999</c:v>
                </c:pt>
                <c:pt idx="8">
                  <c:v>0.94379999999999997</c:v>
                </c:pt>
                <c:pt idx="9">
                  <c:v>0.87370000000000003</c:v>
                </c:pt>
                <c:pt idx="10">
                  <c:v>0.81279999999999997</c:v>
                </c:pt>
              </c:numCache>
            </c:numRef>
          </c:val>
          <c:smooth val="1"/>
          <c:extLst>
            <c:ext xmlns:c16="http://schemas.microsoft.com/office/drawing/2014/chart" uri="{C3380CC4-5D6E-409C-BE32-E72D297353CC}">
              <c16:uniqueId val="{00000002-45B8-45FF-9389-50F357113510}"/>
            </c:ext>
          </c:extLst>
        </c:ser>
        <c:ser>
          <c:idx val="3"/>
          <c:order val="3"/>
          <c:tx>
            <c:strRef>
              <c:f>'Chart Data'!$F$2</c:f>
              <c:strCache>
                <c:ptCount val="1"/>
                <c:pt idx="0">
                  <c:v>50.00 psi</c:v>
                </c:pt>
              </c:strCache>
            </c:strRef>
          </c:tx>
          <c:spPr>
            <a:ln w="22000">
              <a:solidFill>
                <a:srgbClr val="6C9CC8"/>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Data'!$F$3:$F$13</c:f>
              <c:numCache>
                <c:formatCode>0.0000</c:formatCode>
                <c:ptCount val="11"/>
                <c:pt idx="0">
                  <c:v>2.9224000000000001</c:v>
                </c:pt>
                <c:pt idx="1">
                  <c:v>2.4186000000000001</c:v>
                </c:pt>
                <c:pt idx="2">
                  <c:v>2.0531000000000001</c:v>
                </c:pt>
                <c:pt idx="3">
                  <c:v>1.7356</c:v>
                </c:pt>
                <c:pt idx="4">
                  <c:v>1.4936</c:v>
                </c:pt>
                <c:pt idx="5">
                  <c:v>1.3190999999999999</c:v>
                </c:pt>
                <c:pt idx="6">
                  <c:v>1.1779999999999999</c:v>
                </c:pt>
                <c:pt idx="7">
                  <c:v>1.0664</c:v>
                </c:pt>
                <c:pt idx="8">
                  <c:v>0.97250000000000003</c:v>
                </c:pt>
                <c:pt idx="9">
                  <c:v>0.90210000000000001</c:v>
                </c:pt>
                <c:pt idx="10">
                  <c:v>0.84089999999999998</c:v>
                </c:pt>
              </c:numCache>
            </c:numRef>
          </c:val>
          <c:smooth val="1"/>
          <c:extLst>
            <c:ext xmlns:c16="http://schemas.microsoft.com/office/drawing/2014/chart" uri="{C3380CC4-5D6E-409C-BE32-E72D297353CC}">
              <c16:uniqueId val="{00000003-45B8-45FF-9389-50F357113510}"/>
            </c:ext>
          </c:extLst>
        </c:ser>
        <c:ser>
          <c:idx val="4"/>
          <c:order val="4"/>
          <c:tx>
            <c:strRef>
              <c:f>'Chart Data'!$G$2</c:f>
              <c:strCache>
                <c:ptCount val="1"/>
                <c:pt idx="0">
                  <c:v>58.02 psi</c:v>
                </c:pt>
              </c:strCache>
            </c:strRef>
          </c:tx>
          <c:spPr>
            <a:ln w="22000">
              <a:solidFill>
                <a:srgbClr val="4E87BC"/>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Data'!$G$3:$G$13</c:f>
              <c:numCache>
                <c:formatCode>0.0000</c:formatCode>
                <c:ptCount val="11"/>
                <c:pt idx="0">
                  <c:v>3.0491000000000001</c:v>
                </c:pt>
                <c:pt idx="1">
                  <c:v>2.524</c:v>
                </c:pt>
                <c:pt idx="2">
                  <c:v>2.1431</c:v>
                </c:pt>
                <c:pt idx="3">
                  <c:v>1.8048</c:v>
                </c:pt>
                <c:pt idx="4">
                  <c:v>1.5491999999999999</c:v>
                </c:pt>
                <c:pt idx="5">
                  <c:v>1.3693</c:v>
                </c:pt>
                <c:pt idx="6">
                  <c:v>1.2235</c:v>
                </c:pt>
                <c:pt idx="7">
                  <c:v>1.1075999999999999</c:v>
                </c:pt>
                <c:pt idx="8">
                  <c:v>1.0101</c:v>
                </c:pt>
                <c:pt idx="9">
                  <c:v>0.93579999999999997</c:v>
                </c:pt>
                <c:pt idx="10">
                  <c:v>0.87129999999999996</c:v>
                </c:pt>
              </c:numCache>
            </c:numRef>
          </c:val>
          <c:smooth val="1"/>
          <c:extLst>
            <c:ext xmlns:c16="http://schemas.microsoft.com/office/drawing/2014/chart" uri="{C3380CC4-5D6E-409C-BE32-E72D297353CC}">
              <c16:uniqueId val="{00000004-45B8-45FF-9389-50F357113510}"/>
            </c:ext>
          </c:extLst>
        </c:ser>
        <c:ser>
          <c:idx val="5"/>
          <c:order val="5"/>
          <c:tx>
            <c:strRef>
              <c:f>'Chart Data'!$H$2</c:f>
              <c:strCache>
                <c:ptCount val="1"/>
                <c:pt idx="0">
                  <c:v>65.27 psi</c:v>
                </c:pt>
              </c:strCache>
            </c:strRef>
          </c:tx>
          <c:spPr>
            <a:ln w="22000">
              <a:solidFill>
                <a:srgbClr val="3672A6"/>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Data'!$H$3:$H$13</c:f>
              <c:numCache>
                <c:formatCode>0.0000</c:formatCode>
                <c:ptCount val="11"/>
                <c:pt idx="0">
                  <c:v>3.1606999999999998</c:v>
                </c:pt>
                <c:pt idx="1">
                  <c:v>2.6177000000000001</c:v>
                </c:pt>
                <c:pt idx="2">
                  <c:v>2.2244000000000002</c:v>
                </c:pt>
                <c:pt idx="3">
                  <c:v>1.8575999999999999</c:v>
                </c:pt>
                <c:pt idx="4">
                  <c:v>1.5817000000000001</c:v>
                </c:pt>
                <c:pt idx="5">
                  <c:v>1.3958999999999999</c:v>
                </c:pt>
                <c:pt idx="6">
                  <c:v>1.2456</c:v>
                </c:pt>
                <c:pt idx="7">
                  <c:v>1.1277999999999999</c:v>
                </c:pt>
                <c:pt idx="8">
                  <c:v>1.0286999999999999</c:v>
                </c:pt>
                <c:pt idx="9">
                  <c:v>0.94630000000000003</c:v>
                </c:pt>
                <c:pt idx="10">
                  <c:v>0.88039999999999996</c:v>
                </c:pt>
              </c:numCache>
            </c:numRef>
          </c:val>
          <c:smooth val="1"/>
          <c:extLst>
            <c:ext xmlns:c16="http://schemas.microsoft.com/office/drawing/2014/chart" uri="{C3380CC4-5D6E-409C-BE32-E72D297353CC}">
              <c16:uniqueId val="{00000005-45B8-45FF-9389-50F357113510}"/>
            </c:ext>
          </c:extLst>
        </c:ser>
        <c:ser>
          <c:idx val="6"/>
          <c:order val="6"/>
          <c:tx>
            <c:strRef>
              <c:f>'Chart Data'!$I$2</c:f>
              <c:strCache>
                <c:ptCount val="1"/>
                <c:pt idx="0">
                  <c:v>80.00 psi</c:v>
                </c:pt>
              </c:strCache>
            </c:strRef>
          </c:tx>
          <c:spPr>
            <a:ln w="22000">
              <a:solidFill>
                <a:srgbClr val="215784"/>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Data'!$I$3:$I$13</c:f>
              <c:numCache>
                <c:formatCode>0.0000</c:formatCode>
                <c:ptCount val="11"/>
                <c:pt idx="0">
                  <c:v>3.4918</c:v>
                </c:pt>
                <c:pt idx="1">
                  <c:v>2.8923000000000001</c:v>
                </c:pt>
                <c:pt idx="2">
                  <c:v>2.4573999999999998</c:v>
                </c:pt>
                <c:pt idx="3">
                  <c:v>2.0238999999999998</c:v>
                </c:pt>
                <c:pt idx="4">
                  <c:v>1.6863999999999999</c:v>
                </c:pt>
                <c:pt idx="5">
                  <c:v>1.466</c:v>
                </c:pt>
                <c:pt idx="6">
                  <c:v>1.2902</c:v>
                </c:pt>
                <c:pt idx="7">
                  <c:v>1.1557999999999999</c:v>
                </c:pt>
                <c:pt idx="8">
                  <c:v>1.0459000000000001</c:v>
                </c:pt>
                <c:pt idx="9">
                  <c:v>0.95799999999999996</c:v>
                </c:pt>
                <c:pt idx="10">
                  <c:v>0.89190000000000003</c:v>
                </c:pt>
              </c:numCache>
            </c:numRef>
          </c:val>
          <c:smooth val="1"/>
          <c:extLst>
            <c:ext xmlns:c16="http://schemas.microsoft.com/office/drawing/2014/chart" uri="{C3380CC4-5D6E-409C-BE32-E72D297353CC}">
              <c16:uniqueId val="{00000006-45B8-45FF-9389-50F357113510}"/>
            </c:ext>
          </c:extLst>
        </c:ser>
        <c:ser>
          <c:idx val="7"/>
          <c:order val="7"/>
          <c:tx>
            <c:strRef>
              <c:f>'Chart Data'!$J$2</c:f>
              <c:strCache>
                <c:ptCount val="1"/>
                <c:pt idx="0">
                  <c:v>100.00 psi</c:v>
                </c:pt>
              </c:strCache>
            </c:strRef>
          </c:tx>
          <c:spPr>
            <a:ln w="22000">
              <a:solidFill>
                <a:srgbClr val="123C5E"/>
              </a:solidFill>
              <a:prstDash val="solid"/>
            </a:ln>
          </c:spPr>
          <c:marker>
            <c:symbol val="none"/>
          </c:marker>
          <c:cat>
            <c:numRef>
              <c:f>'Chart Data'!$B$3:$B$13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Data'!$J$3:$J$13</c:f>
              <c:numCache>
                <c:formatCode>0.0000</c:formatCode>
                <c:ptCount val="11"/>
                <c:pt idx="0">
                  <c:v>3.6164000000000001</c:v>
                </c:pt>
                <c:pt idx="1">
                  <c:v>2.9939</c:v>
                </c:pt>
                <c:pt idx="2">
                  <c:v>2.5421999999999998</c:v>
                </c:pt>
                <c:pt idx="3">
                  <c:v>2.177</c:v>
                </c:pt>
                <c:pt idx="4">
                  <c:v>1.8265</c:v>
                </c:pt>
                <c:pt idx="5">
                  <c:v>1.5680000000000001</c:v>
                </c:pt>
                <c:pt idx="6">
                  <c:v>1.361</c:v>
                </c:pt>
                <c:pt idx="7">
                  <c:v>1.2072000000000001</c:v>
                </c:pt>
                <c:pt idx="8">
                  <c:v>1.0806</c:v>
                </c:pt>
                <c:pt idx="9">
                  <c:v>0.97719999999999996</c:v>
                </c:pt>
                <c:pt idx="10">
                  <c:v>0.89670000000000005</c:v>
                </c:pt>
              </c:numCache>
            </c:numRef>
          </c:val>
          <c:smooth val="1"/>
          <c:extLst>
            <c:ext xmlns:c16="http://schemas.microsoft.com/office/drawing/2014/chart" uri="{C3380CC4-5D6E-409C-BE32-E72D297353CC}">
              <c16:uniqueId val="{00000007-45B8-45FF-9389-50F35711351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Data'!$P$2</c:f>
              <c:strCache>
                <c:ptCount val="1"/>
                <c:pt idx="0">
                  <c:v>Ai-750cc Gen 2</c:v>
                </c:pt>
              </c:strCache>
            </c:strRef>
          </c:tx>
          <c:spPr>
            <a:ln w="22000">
              <a:solidFill>
                <a:srgbClr val="2A6FB5"/>
              </a:solidFill>
              <a:prstDash val="solid"/>
            </a:ln>
          </c:spPr>
          <c:marker>
            <c:symbol val="none"/>
          </c:marker>
          <c:cat>
            <c:numRef>
              <c:f>'Chart Data'!$O$3:$O$10</c:f>
              <c:numCache>
                <c:formatCode>0.00</c:formatCode>
                <c:ptCount val="8"/>
                <c:pt idx="0">
                  <c:v>30</c:v>
                </c:pt>
                <c:pt idx="1">
                  <c:v>36.26</c:v>
                </c:pt>
                <c:pt idx="2">
                  <c:v>43.51</c:v>
                </c:pt>
                <c:pt idx="3">
                  <c:v>50</c:v>
                </c:pt>
                <c:pt idx="4">
                  <c:v>58.02</c:v>
                </c:pt>
                <c:pt idx="5">
                  <c:v>65.27</c:v>
                </c:pt>
                <c:pt idx="6">
                  <c:v>80</c:v>
                </c:pt>
                <c:pt idx="7">
                  <c:v>100</c:v>
                </c:pt>
              </c:numCache>
            </c:numRef>
          </c:cat>
          <c:val>
            <c:numRef>
              <c:f>'Chart Data'!$P$3:$P$10</c:f>
              <c:numCache>
                <c:formatCode>#,##0.0</c:formatCode>
                <c:ptCount val="8"/>
                <c:pt idx="0">
                  <c:v>618.1</c:v>
                </c:pt>
                <c:pt idx="1">
                  <c:v>680.8</c:v>
                </c:pt>
                <c:pt idx="2">
                  <c:v>747</c:v>
                </c:pt>
                <c:pt idx="3">
                  <c:v>801.4</c:v>
                </c:pt>
                <c:pt idx="4">
                  <c:v>862.6</c:v>
                </c:pt>
                <c:pt idx="5">
                  <c:v>912.2</c:v>
                </c:pt>
                <c:pt idx="6">
                  <c:v>998.7</c:v>
                </c:pt>
                <c:pt idx="7">
                  <c:v>1103.2</c:v>
                </c:pt>
              </c:numCache>
            </c:numRef>
          </c:val>
          <c:smooth val="1"/>
          <c:extLst>
            <c:ext xmlns:c16="http://schemas.microsoft.com/office/drawing/2014/chart" uri="{C3380CC4-5D6E-409C-BE32-E72D297353CC}">
              <c16:uniqueId val="{00000000-A763-4A8D-BCB5-34B23FAB67C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Data'!$C$18</c:f>
              <c:strCache>
                <c:ptCount val="1"/>
                <c:pt idx="0">
                  <c:v>30.00 psi</c:v>
                </c:pt>
              </c:strCache>
            </c:strRef>
          </c:tx>
          <c:spPr>
            <a:ln w="22000">
              <a:solidFill>
                <a:srgbClr val="C6DBEC"/>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Data'!$C$19:$C$29</c:f>
              <c:numCache>
                <c:formatCode>0.0000</c:formatCode>
                <c:ptCount val="11"/>
                <c:pt idx="0">
                  <c:v>2.7075999999999998</c:v>
                </c:pt>
                <c:pt idx="1">
                  <c:v>2.2418</c:v>
                </c:pt>
                <c:pt idx="2">
                  <c:v>1.9044000000000001</c:v>
                </c:pt>
                <c:pt idx="3">
                  <c:v>1.5778000000000001</c:v>
                </c:pt>
                <c:pt idx="4">
                  <c:v>1.3822000000000001</c:v>
                </c:pt>
                <c:pt idx="5">
                  <c:v>1.2295</c:v>
                </c:pt>
                <c:pt idx="6">
                  <c:v>1.1051</c:v>
                </c:pt>
                <c:pt idx="7">
                  <c:v>1.0139</c:v>
                </c:pt>
                <c:pt idx="8">
                  <c:v>0.93879999999999997</c:v>
                </c:pt>
                <c:pt idx="9">
                  <c:v>0.86819999999999997</c:v>
                </c:pt>
                <c:pt idx="10">
                  <c:v>0.80689999999999995</c:v>
                </c:pt>
              </c:numCache>
            </c:numRef>
          </c:val>
          <c:smooth val="1"/>
          <c:extLst>
            <c:ext xmlns:c16="http://schemas.microsoft.com/office/drawing/2014/chart" uri="{C3380CC4-5D6E-409C-BE32-E72D297353CC}">
              <c16:uniqueId val="{00000000-FD9F-494A-A56B-E8EF59EFDA96}"/>
            </c:ext>
          </c:extLst>
        </c:ser>
        <c:ser>
          <c:idx val="1"/>
          <c:order val="1"/>
          <c:tx>
            <c:strRef>
              <c:f>'Chart Data'!$D$18</c:f>
              <c:strCache>
                <c:ptCount val="1"/>
                <c:pt idx="0">
                  <c:v>36.26 psi</c:v>
                </c:pt>
              </c:strCache>
            </c:strRef>
          </c:tx>
          <c:spPr>
            <a:ln w="22000">
              <a:solidFill>
                <a:srgbClr val="A8C6E0"/>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Data'!$D$19:$D$29</c:f>
              <c:numCache>
                <c:formatCode>0.0000</c:formatCode>
                <c:ptCount val="11"/>
                <c:pt idx="0">
                  <c:v>2.7204999999999999</c:v>
                </c:pt>
                <c:pt idx="1">
                  <c:v>2.2526999999999999</c:v>
                </c:pt>
                <c:pt idx="2">
                  <c:v>1.9142999999999999</c:v>
                </c:pt>
                <c:pt idx="3">
                  <c:v>1.6265000000000001</c:v>
                </c:pt>
                <c:pt idx="4">
                  <c:v>1.4153</c:v>
                </c:pt>
                <c:pt idx="5">
                  <c:v>1.2561</c:v>
                </c:pt>
                <c:pt idx="6">
                  <c:v>1.1263000000000001</c:v>
                </c:pt>
                <c:pt idx="7">
                  <c:v>1.0230999999999999</c:v>
                </c:pt>
                <c:pt idx="8">
                  <c:v>0.94040000000000001</c:v>
                </c:pt>
                <c:pt idx="9">
                  <c:v>0.86960000000000004</c:v>
                </c:pt>
                <c:pt idx="10">
                  <c:v>0.80830000000000002</c:v>
                </c:pt>
              </c:numCache>
            </c:numRef>
          </c:val>
          <c:smooth val="1"/>
          <c:extLst>
            <c:ext xmlns:c16="http://schemas.microsoft.com/office/drawing/2014/chart" uri="{C3380CC4-5D6E-409C-BE32-E72D297353CC}">
              <c16:uniqueId val="{00000001-FD9F-494A-A56B-E8EF59EFDA96}"/>
            </c:ext>
          </c:extLst>
        </c:ser>
        <c:ser>
          <c:idx val="2"/>
          <c:order val="2"/>
          <c:tx>
            <c:strRef>
              <c:f>'Chart Data'!$E$18</c:f>
              <c:strCache>
                <c:ptCount val="1"/>
                <c:pt idx="0">
                  <c:v>43.51 psi</c:v>
                </c:pt>
              </c:strCache>
            </c:strRef>
          </c:tx>
          <c:spPr>
            <a:ln w="22000">
              <a:solidFill>
                <a:srgbClr val="8AB1D4"/>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Data'!$E$19:$E$29</c:f>
              <c:numCache>
                <c:formatCode>0.0000</c:formatCode>
                <c:ptCount val="11"/>
                <c:pt idx="0">
                  <c:v>2.8115999999999999</c:v>
                </c:pt>
                <c:pt idx="1">
                  <c:v>2.3287</c:v>
                </c:pt>
                <c:pt idx="2">
                  <c:v>1.9826999999999999</c:v>
                </c:pt>
                <c:pt idx="3">
                  <c:v>1.6833</c:v>
                </c:pt>
                <c:pt idx="4">
                  <c:v>1.4541999999999999</c:v>
                </c:pt>
                <c:pt idx="5">
                  <c:v>1.2875000000000001</c:v>
                </c:pt>
                <c:pt idx="6">
                  <c:v>1.1518999999999999</c:v>
                </c:pt>
                <c:pt idx="7">
                  <c:v>1.0427</c:v>
                </c:pt>
                <c:pt idx="8">
                  <c:v>0.95050000000000001</c:v>
                </c:pt>
                <c:pt idx="9">
                  <c:v>0.87949999999999995</c:v>
                </c:pt>
                <c:pt idx="10">
                  <c:v>0.81759999999999999</c:v>
                </c:pt>
              </c:numCache>
            </c:numRef>
          </c:val>
          <c:smooth val="1"/>
          <c:extLst>
            <c:ext xmlns:c16="http://schemas.microsoft.com/office/drawing/2014/chart" uri="{C3380CC4-5D6E-409C-BE32-E72D297353CC}">
              <c16:uniqueId val="{00000002-FD9F-494A-A56B-E8EF59EFDA96}"/>
            </c:ext>
          </c:extLst>
        </c:ser>
        <c:ser>
          <c:idx val="3"/>
          <c:order val="3"/>
          <c:tx>
            <c:strRef>
              <c:f>'Chart Data'!$F$18</c:f>
              <c:strCache>
                <c:ptCount val="1"/>
                <c:pt idx="0">
                  <c:v>50.00 psi</c:v>
                </c:pt>
              </c:strCache>
            </c:strRef>
          </c:tx>
          <c:spPr>
            <a:ln w="22000">
              <a:solidFill>
                <a:srgbClr val="6C9CC8"/>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Data'!$F$19:$F$29</c:f>
              <c:numCache>
                <c:formatCode>0.0000</c:formatCode>
                <c:ptCount val="11"/>
                <c:pt idx="0">
                  <c:v>2.9121000000000001</c:v>
                </c:pt>
                <c:pt idx="1">
                  <c:v>2.4167999999999998</c:v>
                </c:pt>
                <c:pt idx="2">
                  <c:v>2.0575000000000001</c:v>
                </c:pt>
                <c:pt idx="3">
                  <c:v>1.7441</c:v>
                </c:pt>
                <c:pt idx="4">
                  <c:v>1.5044999999999999</c:v>
                </c:pt>
                <c:pt idx="5">
                  <c:v>1.3292999999999999</c:v>
                </c:pt>
                <c:pt idx="6">
                  <c:v>1.1870000000000001</c:v>
                </c:pt>
                <c:pt idx="7">
                  <c:v>1.0743</c:v>
                </c:pt>
                <c:pt idx="8">
                  <c:v>0.97929999999999995</c:v>
                </c:pt>
                <c:pt idx="9">
                  <c:v>0.90800000000000003</c:v>
                </c:pt>
                <c:pt idx="10">
                  <c:v>0.84570000000000001</c:v>
                </c:pt>
              </c:numCache>
            </c:numRef>
          </c:val>
          <c:smooth val="1"/>
          <c:extLst>
            <c:ext xmlns:c16="http://schemas.microsoft.com/office/drawing/2014/chart" uri="{C3380CC4-5D6E-409C-BE32-E72D297353CC}">
              <c16:uniqueId val="{00000003-FD9F-494A-A56B-E8EF59EFDA96}"/>
            </c:ext>
          </c:extLst>
        </c:ser>
        <c:ser>
          <c:idx val="4"/>
          <c:order val="4"/>
          <c:tx>
            <c:strRef>
              <c:f>'Chart Data'!$G$18</c:f>
              <c:strCache>
                <c:ptCount val="1"/>
                <c:pt idx="0">
                  <c:v>58.02 psi</c:v>
                </c:pt>
              </c:strCache>
            </c:strRef>
          </c:tx>
          <c:spPr>
            <a:ln w="22000">
              <a:solidFill>
                <a:srgbClr val="4E87BC"/>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Data'!$G$19:$G$29</c:f>
              <c:numCache>
                <c:formatCode>0.0000</c:formatCode>
                <c:ptCount val="11"/>
                <c:pt idx="0">
                  <c:v>3.0506000000000002</c:v>
                </c:pt>
                <c:pt idx="1">
                  <c:v>2.5310000000000001</c:v>
                </c:pt>
                <c:pt idx="2">
                  <c:v>2.1534</c:v>
                </c:pt>
                <c:pt idx="3">
                  <c:v>1.8168</c:v>
                </c:pt>
                <c:pt idx="4">
                  <c:v>1.5606</c:v>
                </c:pt>
                <c:pt idx="5">
                  <c:v>1.3787</c:v>
                </c:pt>
                <c:pt idx="6">
                  <c:v>1.2313000000000001</c:v>
                </c:pt>
                <c:pt idx="7">
                  <c:v>1.1140000000000001</c:v>
                </c:pt>
                <c:pt idx="8">
                  <c:v>1.0154000000000001</c:v>
                </c:pt>
                <c:pt idx="9">
                  <c:v>0.94020000000000004</c:v>
                </c:pt>
                <c:pt idx="10">
                  <c:v>0.87490000000000001</c:v>
                </c:pt>
              </c:numCache>
            </c:numRef>
          </c:val>
          <c:smooth val="1"/>
          <c:extLst>
            <c:ext xmlns:c16="http://schemas.microsoft.com/office/drawing/2014/chart" uri="{C3380CC4-5D6E-409C-BE32-E72D297353CC}">
              <c16:uniqueId val="{00000004-FD9F-494A-A56B-E8EF59EFDA96}"/>
            </c:ext>
          </c:extLst>
        </c:ser>
        <c:ser>
          <c:idx val="5"/>
          <c:order val="5"/>
          <c:tx>
            <c:strRef>
              <c:f>'Chart Data'!$H$18</c:f>
              <c:strCache>
                <c:ptCount val="1"/>
                <c:pt idx="0">
                  <c:v>65.27 psi</c:v>
                </c:pt>
              </c:strCache>
            </c:strRef>
          </c:tx>
          <c:spPr>
            <a:ln w="22000">
              <a:solidFill>
                <a:srgbClr val="3672A6"/>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Data'!$H$19:$H$29</c:f>
              <c:numCache>
                <c:formatCode>0.0000</c:formatCode>
                <c:ptCount val="11"/>
                <c:pt idx="0">
                  <c:v>3.1753</c:v>
                </c:pt>
                <c:pt idx="1">
                  <c:v>2.6328</c:v>
                </c:pt>
                <c:pt idx="2">
                  <c:v>2.2385000000000002</c:v>
                </c:pt>
                <c:pt idx="3">
                  <c:v>1.8687</c:v>
                </c:pt>
                <c:pt idx="4">
                  <c:v>1.5899000000000001</c:v>
                </c:pt>
                <c:pt idx="5">
                  <c:v>1.4017999999999999</c:v>
                </c:pt>
                <c:pt idx="6">
                  <c:v>1.2498</c:v>
                </c:pt>
                <c:pt idx="7">
                  <c:v>1.1308</c:v>
                </c:pt>
                <c:pt idx="8">
                  <c:v>1.0309999999999999</c:v>
                </c:pt>
                <c:pt idx="9">
                  <c:v>0.94820000000000004</c:v>
                </c:pt>
                <c:pt idx="10">
                  <c:v>0.8821</c:v>
                </c:pt>
              </c:numCache>
            </c:numRef>
          </c:val>
          <c:smooth val="1"/>
          <c:extLst>
            <c:ext xmlns:c16="http://schemas.microsoft.com/office/drawing/2014/chart" uri="{C3380CC4-5D6E-409C-BE32-E72D297353CC}">
              <c16:uniqueId val="{00000005-FD9F-494A-A56B-E8EF59EFDA96}"/>
            </c:ext>
          </c:extLst>
        </c:ser>
        <c:ser>
          <c:idx val="6"/>
          <c:order val="6"/>
          <c:tx>
            <c:strRef>
              <c:f>'Chart Data'!$I$18</c:f>
              <c:strCache>
                <c:ptCount val="1"/>
                <c:pt idx="0">
                  <c:v>80.00 psi</c:v>
                </c:pt>
              </c:strCache>
            </c:strRef>
          </c:tx>
          <c:spPr>
            <a:ln w="22000">
              <a:solidFill>
                <a:srgbClr val="215784"/>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Data'!$I$19:$I$29</c:f>
              <c:numCache>
                <c:formatCode>0.0000</c:formatCode>
                <c:ptCount val="11"/>
                <c:pt idx="0">
                  <c:v>3.4971000000000001</c:v>
                </c:pt>
                <c:pt idx="1">
                  <c:v>2.895</c:v>
                </c:pt>
                <c:pt idx="2">
                  <c:v>2.4571999999999998</c:v>
                </c:pt>
                <c:pt idx="3">
                  <c:v>2.0207999999999999</c:v>
                </c:pt>
                <c:pt idx="4">
                  <c:v>1.6814</c:v>
                </c:pt>
                <c:pt idx="5">
                  <c:v>1.4608000000000001</c:v>
                </c:pt>
                <c:pt idx="6">
                  <c:v>1.2865</c:v>
                </c:pt>
                <c:pt idx="7">
                  <c:v>1.1532</c:v>
                </c:pt>
                <c:pt idx="8">
                  <c:v>1.0432999999999999</c:v>
                </c:pt>
                <c:pt idx="9">
                  <c:v>0.95640000000000003</c:v>
                </c:pt>
                <c:pt idx="10">
                  <c:v>0.88919999999999999</c:v>
                </c:pt>
              </c:numCache>
            </c:numRef>
          </c:val>
          <c:smooth val="1"/>
          <c:extLst>
            <c:ext xmlns:c16="http://schemas.microsoft.com/office/drawing/2014/chart" uri="{C3380CC4-5D6E-409C-BE32-E72D297353CC}">
              <c16:uniqueId val="{00000006-FD9F-494A-A56B-E8EF59EFDA96}"/>
            </c:ext>
          </c:extLst>
        </c:ser>
        <c:ser>
          <c:idx val="7"/>
          <c:order val="7"/>
          <c:tx>
            <c:strRef>
              <c:f>'Chart Data'!$J$18</c:f>
              <c:strCache>
                <c:ptCount val="1"/>
                <c:pt idx="0">
                  <c:v>100.00 psi</c:v>
                </c:pt>
              </c:strCache>
            </c:strRef>
          </c:tx>
          <c:spPr>
            <a:ln w="22000">
              <a:solidFill>
                <a:srgbClr val="123C5E"/>
              </a:solidFill>
              <a:prstDash val="solid"/>
            </a:ln>
          </c:spPr>
          <c:marker>
            <c:symbol val="none"/>
          </c:marker>
          <c:cat>
            <c:numRef>
              <c:f>'Chart Data'!$B$19:$B$29</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Data'!$J$19:$J$29</c:f>
              <c:numCache>
                <c:formatCode>0.0000</c:formatCode>
                <c:ptCount val="11"/>
                <c:pt idx="0">
                  <c:v>3.6063000000000001</c:v>
                </c:pt>
                <c:pt idx="1">
                  <c:v>2.9853999999999998</c:v>
                </c:pt>
                <c:pt idx="2">
                  <c:v>2.532</c:v>
                </c:pt>
                <c:pt idx="3">
                  <c:v>2.1671999999999998</c:v>
                </c:pt>
                <c:pt idx="4">
                  <c:v>1.8245</c:v>
                </c:pt>
                <c:pt idx="5">
                  <c:v>1.571</c:v>
                </c:pt>
                <c:pt idx="6">
                  <c:v>1.367</c:v>
                </c:pt>
                <c:pt idx="7">
                  <c:v>1.2146999999999999</c:v>
                </c:pt>
                <c:pt idx="8">
                  <c:v>1.0884</c:v>
                </c:pt>
                <c:pt idx="9">
                  <c:v>0.98429999999999995</c:v>
                </c:pt>
                <c:pt idx="10">
                  <c:v>0.89870000000000005</c:v>
                </c:pt>
              </c:numCache>
            </c:numRef>
          </c:val>
          <c:smooth val="1"/>
          <c:extLst>
            <c:ext xmlns:c16="http://schemas.microsoft.com/office/drawing/2014/chart" uri="{C3380CC4-5D6E-409C-BE32-E72D297353CC}">
              <c16:uniqueId val="{00000007-FD9F-494A-A56B-E8EF59EFDA9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Data'!$P$18</c:f>
              <c:strCache>
                <c:ptCount val="1"/>
                <c:pt idx="0">
                  <c:v>Ai-1050cc Gen 2</c:v>
                </c:pt>
              </c:strCache>
            </c:strRef>
          </c:tx>
          <c:spPr>
            <a:ln w="22000">
              <a:solidFill>
                <a:srgbClr val="2A6FB5"/>
              </a:solidFill>
              <a:prstDash val="solid"/>
            </a:ln>
          </c:spPr>
          <c:marker>
            <c:symbol val="none"/>
          </c:marker>
          <c:cat>
            <c:numRef>
              <c:f>'Chart Data'!$O$19:$O$26</c:f>
              <c:numCache>
                <c:formatCode>0.00</c:formatCode>
                <c:ptCount val="8"/>
                <c:pt idx="0">
                  <c:v>30</c:v>
                </c:pt>
                <c:pt idx="1">
                  <c:v>36.26</c:v>
                </c:pt>
                <c:pt idx="2">
                  <c:v>43.51</c:v>
                </c:pt>
                <c:pt idx="3">
                  <c:v>50</c:v>
                </c:pt>
                <c:pt idx="4">
                  <c:v>58.02</c:v>
                </c:pt>
                <c:pt idx="5">
                  <c:v>65.27</c:v>
                </c:pt>
                <c:pt idx="6">
                  <c:v>80</c:v>
                </c:pt>
                <c:pt idx="7">
                  <c:v>100</c:v>
                </c:pt>
              </c:numCache>
            </c:numRef>
          </c:cat>
          <c:val>
            <c:numRef>
              <c:f>'Chart Data'!$P$19:$P$26</c:f>
              <c:numCache>
                <c:formatCode>#,##0.0</c:formatCode>
                <c:ptCount val="8"/>
                <c:pt idx="0">
                  <c:v>873.7</c:v>
                </c:pt>
                <c:pt idx="1">
                  <c:v>962.3</c:v>
                </c:pt>
                <c:pt idx="2">
                  <c:v>1055.9000000000001</c:v>
                </c:pt>
                <c:pt idx="3">
                  <c:v>1132.7</c:v>
                </c:pt>
                <c:pt idx="4">
                  <c:v>1219.3</c:v>
                </c:pt>
                <c:pt idx="5">
                  <c:v>1289.5</c:v>
                </c:pt>
                <c:pt idx="6">
                  <c:v>1411.6</c:v>
                </c:pt>
                <c:pt idx="7">
                  <c:v>1559.5</c:v>
                </c:pt>
              </c:numCache>
            </c:numRef>
          </c:val>
          <c:smooth val="1"/>
          <c:extLst>
            <c:ext xmlns:c16="http://schemas.microsoft.com/office/drawing/2014/chart" uri="{C3380CC4-5D6E-409C-BE32-E72D297353CC}">
              <c16:uniqueId val="{00000000-F684-4058-BB39-17A72AEB7ED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Data'!$C$34</c:f>
              <c:strCache>
                <c:ptCount val="1"/>
                <c:pt idx="0">
                  <c:v>30.00 psi</c:v>
                </c:pt>
              </c:strCache>
            </c:strRef>
          </c:tx>
          <c:spPr>
            <a:ln w="22000">
              <a:solidFill>
                <a:srgbClr val="C6DBEC"/>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Data'!$C$35:$C$45</c:f>
              <c:numCache>
                <c:formatCode>0.0000</c:formatCode>
                <c:ptCount val="11"/>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1.2525999999999999</c:v>
                </c:pt>
                <c:pt idx="9">
                  <c:v>1.1423000000000001</c:v>
                </c:pt>
                <c:pt idx="10">
                  <c:v>1.0513999999999999</c:v>
                </c:pt>
              </c:numCache>
            </c:numRef>
          </c:val>
          <c:smooth val="1"/>
          <c:extLst>
            <c:ext xmlns:c16="http://schemas.microsoft.com/office/drawing/2014/chart" uri="{C3380CC4-5D6E-409C-BE32-E72D297353CC}">
              <c16:uniqueId val="{00000000-16A2-4D40-A2A1-1AD904A6FB7E}"/>
            </c:ext>
          </c:extLst>
        </c:ser>
        <c:ser>
          <c:idx val="1"/>
          <c:order val="1"/>
          <c:tx>
            <c:strRef>
              <c:f>'Chart Data'!$D$34</c:f>
              <c:strCache>
                <c:ptCount val="1"/>
                <c:pt idx="0">
                  <c:v>36.26 psi</c:v>
                </c:pt>
              </c:strCache>
            </c:strRef>
          </c:tx>
          <c:spPr>
            <a:ln w="22000">
              <a:solidFill>
                <a:srgbClr val="A8C6E0"/>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Data'!$D$35:$D$45</c:f>
              <c:numCache>
                <c:formatCode>0.0000</c:formatCode>
                <c:ptCount val="11"/>
                <c:pt idx="0">
                  <c:v>4.3514999999999997</c:v>
                </c:pt>
                <c:pt idx="1">
                  <c:v>3.6103000000000001</c:v>
                </c:pt>
                <c:pt idx="2">
                  <c:v>3.0747</c:v>
                </c:pt>
                <c:pt idx="3">
                  <c:v>2.5392999999999999</c:v>
                </c:pt>
                <c:pt idx="4">
                  <c:v>2.1309999999999998</c:v>
                </c:pt>
                <c:pt idx="5">
                  <c:v>1.8486</c:v>
                </c:pt>
                <c:pt idx="6">
                  <c:v>1.6203000000000001</c:v>
                </c:pt>
                <c:pt idx="7">
                  <c:v>1.4419</c:v>
                </c:pt>
                <c:pt idx="8">
                  <c:v>1.3128</c:v>
                </c:pt>
                <c:pt idx="9">
                  <c:v>1.1975</c:v>
                </c:pt>
                <c:pt idx="10">
                  <c:v>1.1025</c:v>
                </c:pt>
              </c:numCache>
            </c:numRef>
          </c:val>
          <c:smooth val="1"/>
          <c:extLst>
            <c:ext xmlns:c16="http://schemas.microsoft.com/office/drawing/2014/chart" uri="{C3380CC4-5D6E-409C-BE32-E72D297353CC}">
              <c16:uniqueId val="{00000001-16A2-4D40-A2A1-1AD904A6FB7E}"/>
            </c:ext>
          </c:extLst>
        </c:ser>
        <c:ser>
          <c:idx val="2"/>
          <c:order val="2"/>
          <c:tx>
            <c:strRef>
              <c:f>'Chart Data'!$E$34</c:f>
              <c:strCache>
                <c:ptCount val="1"/>
                <c:pt idx="0">
                  <c:v>43.51 psi</c:v>
                </c:pt>
              </c:strCache>
            </c:strRef>
          </c:tx>
          <c:spPr>
            <a:ln w="22000">
              <a:solidFill>
                <a:srgbClr val="8AB1D4"/>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Data'!$E$35:$E$45</c:f>
              <c:numCache>
                <c:formatCode>0.0000</c:formatCode>
                <c:ptCount val="11"/>
                <c:pt idx="0">
                  <c:v>4.5959000000000003</c:v>
                </c:pt>
                <c:pt idx="1">
                  <c:v>3.8138999999999998</c:v>
                </c:pt>
                <c:pt idx="2">
                  <c:v>3.2484000000000002</c:v>
                </c:pt>
                <c:pt idx="3">
                  <c:v>2.6831</c:v>
                </c:pt>
                <c:pt idx="4">
                  <c:v>2.2467999999999999</c:v>
                </c:pt>
                <c:pt idx="5">
                  <c:v>1.9494</c:v>
                </c:pt>
                <c:pt idx="6">
                  <c:v>1.7092000000000001</c:v>
                </c:pt>
                <c:pt idx="7">
                  <c:v>1.5215000000000001</c:v>
                </c:pt>
                <c:pt idx="8">
                  <c:v>1.3856999999999999</c:v>
                </c:pt>
                <c:pt idx="9">
                  <c:v>1.2644</c:v>
                </c:pt>
                <c:pt idx="10">
                  <c:v>1.1644000000000001</c:v>
                </c:pt>
              </c:numCache>
            </c:numRef>
          </c:val>
          <c:smooth val="1"/>
          <c:extLst>
            <c:ext xmlns:c16="http://schemas.microsoft.com/office/drawing/2014/chart" uri="{C3380CC4-5D6E-409C-BE32-E72D297353CC}">
              <c16:uniqueId val="{00000002-16A2-4D40-A2A1-1AD904A6FB7E}"/>
            </c:ext>
          </c:extLst>
        </c:ser>
        <c:ser>
          <c:idx val="3"/>
          <c:order val="3"/>
          <c:tx>
            <c:strRef>
              <c:f>'Chart Data'!$F$34</c:f>
              <c:strCache>
                <c:ptCount val="1"/>
                <c:pt idx="0">
                  <c:v>50.00 psi</c:v>
                </c:pt>
              </c:strCache>
            </c:strRef>
          </c:tx>
          <c:spPr>
            <a:ln w="22000">
              <a:solidFill>
                <a:srgbClr val="6C9CC8"/>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Data'!$F$35:$F$45</c:f>
              <c:numCache>
                <c:formatCode>0.0000</c:formatCode>
                <c:ptCount val="11"/>
                <c:pt idx="0">
                  <c:v>4.8318000000000003</c:v>
                </c:pt>
                <c:pt idx="1">
                  <c:v>4.0102000000000002</c:v>
                </c:pt>
                <c:pt idx="2">
                  <c:v>3.4157000000000002</c:v>
                </c:pt>
                <c:pt idx="3">
                  <c:v>2.8212999999999999</c:v>
                </c:pt>
                <c:pt idx="4">
                  <c:v>2.3592</c:v>
                </c:pt>
                <c:pt idx="5">
                  <c:v>2.0476999999999999</c:v>
                </c:pt>
                <c:pt idx="6">
                  <c:v>1.7961</c:v>
                </c:pt>
                <c:pt idx="7">
                  <c:v>1.5994999999999999</c:v>
                </c:pt>
                <c:pt idx="8">
                  <c:v>1.4574</c:v>
                </c:pt>
                <c:pt idx="9">
                  <c:v>1.3303</c:v>
                </c:pt>
                <c:pt idx="10">
                  <c:v>1.2254</c:v>
                </c:pt>
              </c:numCache>
            </c:numRef>
          </c:val>
          <c:smooth val="1"/>
          <c:extLst>
            <c:ext xmlns:c16="http://schemas.microsoft.com/office/drawing/2014/chart" uri="{C3380CC4-5D6E-409C-BE32-E72D297353CC}">
              <c16:uniqueId val="{00000003-16A2-4D40-A2A1-1AD904A6FB7E}"/>
            </c:ext>
          </c:extLst>
        </c:ser>
        <c:ser>
          <c:idx val="4"/>
          <c:order val="4"/>
          <c:tx>
            <c:strRef>
              <c:f>'Chart Data'!$G$34</c:f>
              <c:strCache>
                <c:ptCount val="1"/>
                <c:pt idx="0">
                  <c:v>58.02 psi</c:v>
                </c:pt>
              </c:strCache>
            </c:strRef>
          </c:tx>
          <c:spPr>
            <a:ln w="22000">
              <a:solidFill>
                <a:srgbClr val="4E87BC"/>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Data'!$G$35:$G$45</c:f>
              <c:numCache>
                <c:formatCode>0.0000</c:formatCode>
                <c:ptCount val="11"/>
                <c:pt idx="0">
                  <c:v>5.1412000000000004</c:v>
                </c:pt>
                <c:pt idx="1">
                  <c:v>4.2674000000000003</c:v>
                </c:pt>
                <c:pt idx="2">
                  <c:v>3.6345000000000001</c:v>
                </c:pt>
                <c:pt idx="3">
                  <c:v>3.0017</c:v>
                </c:pt>
                <c:pt idx="4">
                  <c:v>2.5116999999999998</c:v>
                </c:pt>
                <c:pt idx="5">
                  <c:v>2.1819000000000002</c:v>
                </c:pt>
                <c:pt idx="6">
                  <c:v>1.9156</c:v>
                </c:pt>
                <c:pt idx="7">
                  <c:v>1.7075</c:v>
                </c:pt>
                <c:pt idx="8">
                  <c:v>1.5569999999999999</c:v>
                </c:pt>
                <c:pt idx="9">
                  <c:v>1.4222999999999999</c:v>
                </c:pt>
                <c:pt idx="10">
                  <c:v>1.3109999999999999</c:v>
                </c:pt>
              </c:numCache>
            </c:numRef>
          </c:val>
          <c:smooth val="1"/>
          <c:extLst>
            <c:ext xmlns:c16="http://schemas.microsoft.com/office/drawing/2014/chart" uri="{C3380CC4-5D6E-409C-BE32-E72D297353CC}">
              <c16:uniqueId val="{00000004-16A2-4D40-A2A1-1AD904A6FB7E}"/>
            </c:ext>
          </c:extLst>
        </c:ser>
        <c:ser>
          <c:idx val="5"/>
          <c:order val="5"/>
          <c:tx>
            <c:strRef>
              <c:f>'Chart Data'!$H$34</c:f>
              <c:strCache>
                <c:ptCount val="1"/>
                <c:pt idx="0">
                  <c:v>65.27 psi</c:v>
                </c:pt>
              </c:strCache>
            </c:strRef>
          </c:tx>
          <c:spPr>
            <a:ln w="22000">
              <a:solidFill>
                <a:srgbClr val="3672A6"/>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Data'!$H$35:$H$45</c:f>
              <c:numCache>
                <c:formatCode>0.0000</c:formatCode>
                <c:ptCount val="11"/>
                <c:pt idx="0">
                  <c:v>5.4431000000000003</c:v>
                </c:pt>
                <c:pt idx="1">
                  <c:v>4.5179999999999998</c:v>
                </c:pt>
                <c:pt idx="2">
                  <c:v>3.8411</c:v>
                </c:pt>
                <c:pt idx="3">
                  <c:v>3.1642000000000001</c:v>
                </c:pt>
                <c:pt idx="4">
                  <c:v>2.6478000000000002</c:v>
                </c:pt>
                <c:pt idx="5">
                  <c:v>2.3003999999999998</c:v>
                </c:pt>
                <c:pt idx="6">
                  <c:v>2.0198999999999998</c:v>
                </c:pt>
                <c:pt idx="7">
                  <c:v>1.8006</c:v>
                </c:pt>
                <c:pt idx="8">
                  <c:v>1.6419999999999999</c:v>
                </c:pt>
                <c:pt idx="9">
                  <c:v>1.4998</c:v>
                </c:pt>
                <c:pt idx="10">
                  <c:v>1.3822000000000001</c:v>
                </c:pt>
              </c:numCache>
            </c:numRef>
          </c:val>
          <c:smooth val="1"/>
          <c:extLst>
            <c:ext xmlns:c16="http://schemas.microsoft.com/office/drawing/2014/chart" uri="{C3380CC4-5D6E-409C-BE32-E72D297353CC}">
              <c16:uniqueId val="{00000005-16A2-4D40-A2A1-1AD904A6FB7E}"/>
            </c:ext>
          </c:extLst>
        </c:ser>
        <c:ser>
          <c:idx val="6"/>
          <c:order val="6"/>
          <c:tx>
            <c:strRef>
              <c:f>'Chart Data'!$I$34</c:f>
              <c:strCache>
                <c:ptCount val="1"/>
                <c:pt idx="0">
                  <c:v>80.00 psi</c:v>
                </c:pt>
              </c:strCache>
            </c:strRef>
          </c:tx>
          <c:spPr>
            <a:ln w="22000">
              <a:solidFill>
                <a:srgbClr val="215784"/>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Data'!$I$35:$I$45</c:f>
              <c:numCache>
                <c:formatCode>0.0000</c:formatCode>
                <c:ptCount val="11"/>
                <c:pt idx="0">
                  <c:v>6.0845000000000002</c:v>
                </c:pt>
                <c:pt idx="1">
                  <c:v>5.0313999999999997</c:v>
                </c:pt>
                <c:pt idx="2">
                  <c:v>4.2678000000000003</c:v>
                </c:pt>
                <c:pt idx="3">
                  <c:v>3.5043000000000002</c:v>
                </c:pt>
                <c:pt idx="4">
                  <c:v>2.9323999999999999</c:v>
                </c:pt>
                <c:pt idx="5">
                  <c:v>2.5480999999999998</c:v>
                </c:pt>
                <c:pt idx="6">
                  <c:v>2.2374999999999998</c:v>
                </c:pt>
                <c:pt idx="7">
                  <c:v>1.9944</c:v>
                </c:pt>
                <c:pt idx="8">
                  <c:v>1.8183</c:v>
                </c:pt>
                <c:pt idx="9">
                  <c:v>1.6600999999999999</c:v>
                </c:pt>
                <c:pt idx="10">
                  <c:v>1.5284</c:v>
                </c:pt>
              </c:numCache>
            </c:numRef>
          </c:val>
          <c:smooth val="1"/>
          <c:extLst>
            <c:ext xmlns:c16="http://schemas.microsoft.com/office/drawing/2014/chart" uri="{C3380CC4-5D6E-409C-BE32-E72D297353CC}">
              <c16:uniqueId val="{00000006-16A2-4D40-A2A1-1AD904A6FB7E}"/>
            </c:ext>
          </c:extLst>
        </c:ser>
        <c:ser>
          <c:idx val="7"/>
          <c:order val="7"/>
          <c:tx>
            <c:strRef>
              <c:f>'Chart Data'!$J$34</c:f>
              <c:strCache>
                <c:ptCount val="1"/>
                <c:pt idx="0">
                  <c:v>100.00 psi</c:v>
                </c:pt>
              </c:strCache>
            </c:strRef>
          </c:tx>
          <c:spPr>
            <a:ln w="22000">
              <a:solidFill>
                <a:srgbClr val="123C5E"/>
              </a:solidFill>
              <a:prstDash val="solid"/>
            </a:ln>
          </c:spPr>
          <c:marker>
            <c:symbol val="none"/>
          </c:marker>
          <c:cat>
            <c:numRef>
              <c:f>'Chart Data'!$B$35:$B$45</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Data'!$J$35:$J$45</c:f>
              <c:numCache>
                <c:formatCode>0.0000</c:formatCode>
                <c:ptCount val="11"/>
                <c:pt idx="0">
                  <c:v>6.6478999999999999</c:v>
                </c:pt>
                <c:pt idx="1">
                  <c:v>5.4984000000000002</c:v>
                </c:pt>
                <c:pt idx="2">
                  <c:v>4.6669</c:v>
                </c:pt>
                <c:pt idx="3">
                  <c:v>3.8353999999999999</c:v>
                </c:pt>
                <c:pt idx="4">
                  <c:v>3.2122000000000002</c:v>
                </c:pt>
                <c:pt idx="5">
                  <c:v>2.7934999999999999</c:v>
                </c:pt>
                <c:pt idx="6">
                  <c:v>2.4546999999999999</c:v>
                </c:pt>
                <c:pt idx="7">
                  <c:v>2.1892</c:v>
                </c:pt>
                <c:pt idx="8">
                  <c:v>1.9966999999999999</c:v>
                </c:pt>
                <c:pt idx="9">
                  <c:v>1.8202</c:v>
                </c:pt>
                <c:pt idx="10">
                  <c:v>1.671</c:v>
                </c:pt>
              </c:numCache>
            </c:numRef>
          </c:val>
          <c:smooth val="1"/>
          <c:extLst>
            <c:ext xmlns:c16="http://schemas.microsoft.com/office/drawing/2014/chart" uri="{C3380CC4-5D6E-409C-BE32-E72D297353CC}">
              <c16:uniqueId val="{00000007-16A2-4D40-A2A1-1AD904A6FB7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Data'!$P$34</c:f>
              <c:strCache>
                <c:ptCount val="1"/>
                <c:pt idx="0">
                  <c:v>Ai-1300cc Gen 2</c:v>
                </c:pt>
              </c:strCache>
            </c:strRef>
          </c:tx>
          <c:spPr>
            <a:ln w="22000">
              <a:solidFill>
                <a:srgbClr val="2A6FB5"/>
              </a:solidFill>
              <a:prstDash val="solid"/>
            </a:ln>
          </c:spPr>
          <c:marker>
            <c:symbol val="none"/>
          </c:marker>
          <c:cat>
            <c:numRef>
              <c:f>'Chart Data'!$O$35:$O$42</c:f>
              <c:numCache>
                <c:formatCode>0.00</c:formatCode>
                <c:ptCount val="8"/>
                <c:pt idx="0">
                  <c:v>30</c:v>
                </c:pt>
                <c:pt idx="1">
                  <c:v>36.26</c:v>
                </c:pt>
                <c:pt idx="2">
                  <c:v>43.51</c:v>
                </c:pt>
                <c:pt idx="3">
                  <c:v>50</c:v>
                </c:pt>
                <c:pt idx="4">
                  <c:v>58.02</c:v>
                </c:pt>
                <c:pt idx="5">
                  <c:v>65.27</c:v>
                </c:pt>
                <c:pt idx="6">
                  <c:v>80</c:v>
                </c:pt>
                <c:pt idx="7">
                  <c:v>100</c:v>
                </c:pt>
              </c:numCache>
            </c:numRef>
          </c:cat>
          <c:val>
            <c:numRef>
              <c:f>'Chart Data'!$P$35:$P$42</c:f>
              <c:numCache>
                <c:formatCode>#,##0.0</c:formatCode>
                <c:ptCount val="8"/>
                <c:pt idx="0">
                  <c:v>1142.2</c:v>
                </c:pt>
                <c:pt idx="1">
                  <c:v>1258.4000000000001</c:v>
                </c:pt>
                <c:pt idx="2">
                  <c:v>1381.1</c:v>
                </c:pt>
                <c:pt idx="3">
                  <c:v>1482.3</c:v>
                </c:pt>
                <c:pt idx="4">
                  <c:v>1598.4</c:v>
                </c:pt>
                <c:pt idx="5">
                  <c:v>1697</c:v>
                </c:pt>
                <c:pt idx="6">
                  <c:v>1878.1</c:v>
                </c:pt>
                <c:pt idx="7">
                  <c:v>2093.9</c:v>
                </c:pt>
              </c:numCache>
            </c:numRef>
          </c:val>
          <c:smooth val="1"/>
          <c:extLst>
            <c:ext xmlns:c16="http://schemas.microsoft.com/office/drawing/2014/chart" uri="{C3380CC4-5D6E-409C-BE32-E72D297353CC}">
              <c16:uniqueId val="{00000000-8888-4341-AA55-9C652B17FA0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Data'!$C$50</c:f>
              <c:strCache>
                <c:ptCount val="1"/>
                <c:pt idx="0">
                  <c:v>30.00 psi</c:v>
                </c:pt>
              </c:strCache>
            </c:strRef>
          </c:tx>
          <c:spPr>
            <a:ln w="22000">
              <a:solidFill>
                <a:srgbClr val="C6DBEC"/>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Data'!$C$51:$C$61</c:f>
              <c:numCache>
                <c:formatCode>0.0000</c:formatCode>
                <c:ptCount val="11"/>
                <c:pt idx="0">
                  <c:v>2.7831999999999999</c:v>
                </c:pt>
                <c:pt idx="1">
                  <c:v>2.3065000000000002</c:v>
                </c:pt>
                <c:pt idx="2">
                  <c:v>1.9599</c:v>
                </c:pt>
                <c:pt idx="3">
                  <c:v>1.6266</c:v>
                </c:pt>
                <c:pt idx="4">
                  <c:v>1.3460000000000001</c:v>
                </c:pt>
                <c:pt idx="5">
                  <c:v>1.0797000000000001</c:v>
                </c:pt>
                <c:pt idx="6">
                  <c:v>0.94930000000000003</c:v>
                </c:pt>
                <c:pt idx="7">
                  <c:v>0.83350000000000002</c:v>
                </c:pt>
                <c:pt idx="8">
                  <c:v>0.73270000000000002</c:v>
                </c:pt>
                <c:pt idx="9">
                  <c:v>0.64700000000000002</c:v>
                </c:pt>
                <c:pt idx="10">
                  <c:v>0.57540000000000002</c:v>
                </c:pt>
              </c:numCache>
            </c:numRef>
          </c:val>
          <c:smooth val="1"/>
          <c:extLst>
            <c:ext xmlns:c16="http://schemas.microsoft.com/office/drawing/2014/chart" uri="{C3380CC4-5D6E-409C-BE32-E72D297353CC}">
              <c16:uniqueId val="{00000000-7D05-47CE-8817-FDE5E8E44B80}"/>
            </c:ext>
          </c:extLst>
        </c:ser>
        <c:ser>
          <c:idx val="1"/>
          <c:order val="1"/>
          <c:tx>
            <c:strRef>
              <c:f>'Chart Data'!$D$50</c:f>
              <c:strCache>
                <c:ptCount val="1"/>
                <c:pt idx="0">
                  <c:v>36.26 psi</c:v>
                </c:pt>
              </c:strCache>
            </c:strRef>
          </c:tx>
          <c:spPr>
            <a:ln w="22000">
              <a:solidFill>
                <a:srgbClr val="A8C6E0"/>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Data'!$D$51:$D$61</c:f>
              <c:numCache>
                <c:formatCode>0.0000</c:formatCode>
                <c:ptCount val="11"/>
                <c:pt idx="0">
                  <c:v>3.0796000000000001</c:v>
                </c:pt>
                <c:pt idx="1">
                  <c:v>2.5525000000000002</c:v>
                </c:pt>
                <c:pt idx="2">
                  <c:v>2.1688000000000001</c:v>
                </c:pt>
                <c:pt idx="3">
                  <c:v>1.7997000000000001</c:v>
                </c:pt>
                <c:pt idx="4">
                  <c:v>1.4886999999999999</c:v>
                </c:pt>
                <c:pt idx="5">
                  <c:v>1.1934</c:v>
                </c:pt>
                <c:pt idx="6">
                  <c:v>1.0486</c:v>
                </c:pt>
                <c:pt idx="7">
                  <c:v>0.92</c:v>
                </c:pt>
                <c:pt idx="8">
                  <c:v>0.8075</c:v>
                </c:pt>
                <c:pt idx="9">
                  <c:v>0.71230000000000004</c:v>
                </c:pt>
                <c:pt idx="10">
                  <c:v>0.63339999999999996</c:v>
                </c:pt>
              </c:numCache>
            </c:numRef>
          </c:val>
          <c:smooth val="1"/>
          <c:extLst>
            <c:ext xmlns:c16="http://schemas.microsoft.com/office/drawing/2014/chart" uri="{C3380CC4-5D6E-409C-BE32-E72D297353CC}">
              <c16:uniqueId val="{00000001-7D05-47CE-8817-FDE5E8E44B80}"/>
            </c:ext>
          </c:extLst>
        </c:ser>
        <c:ser>
          <c:idx val="2"/>
          <c:order val="2"/>
          <c:tx>
            <c:strRef>
              <c:f>'Chart Data'!$E$50</c:f>
              <c:strCache>
                <c:ptCount val="1"/>
                <c:pt idx="0">
                  <c:v>43.51 psi</c:v>
                </c:pt>
              </c:strCache>
            </c:strRef>
          </c:tx>
          <c:spPr>
            <a:ln w="22000">
              <a:solidFill>
                <a:srgbClr val="8AB1D4"/>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Data'!$E$51:$E$61</c:f>
              <c:numCache>
                <c:formatCode>0.0000</c:formatCode>
                <c:ptCount val="11"/>
                <c:pt idx="0">
                  <c:v>3.4030999999999998</c:v>
                </c:pt>
                <c:pt idx="1">
                  <c:v>2.8208000000000002</c:v>
                </c:pt>
                <c:pt idx="2">
                  <c:v>2.3965999999999998</c:v>
                </c:pt>
                <c:pt idx="3">
                  <c:v>1.9883</c:v>
                </c:pt>
                <c:pt idx="4">
                  <c:v>1.6442000000000001</c:v>
                </c:pt>
                <c:pt idx="5">
                  <c:v>1.3174999999999999</c:v>
                </c:pt>
                <c:pt idx="6">
                  <c:v>1.1571</c:v>
                </c:pt>
                <c:pt idx="7">
                  <c:v>1.0145</c:v>
                </c:pt>
                <c:pt idx="8">
                  <c:v>0.89</c:v>
                </c:pt>
                <c:pt idx="9">
                  <c:v>0.78390000000000004</c:v>
                </c:pt>
                <c:pt idx="10">
                  <c:v>0.69689999999999996</c:v>
                </c:pt>
              </c:numCache>
            </c:numRef>
          </c:val>
          <c:smooth val="1"/>
          <c:extLst>
            <c:ext xmlns:c16="http://schemas.microsoft.com/office/drawing/2014/chart" uri="{C3380CC4-5D6E-409C-BE32-E72D297353CC}">
              <c16:uniqueId val="{00000002-7D05-47CE-8817-FDE5E8E44B80}"/>
            </c:ext>
          </c:extLst>
        </c:ser>
        <c:ser>
          <c:idx val="3"/>
          <c:order val="3"/>
          <c:tx>
            <c:strRef>
              <c:f>'Chart Data'!$F$50</c:f>
              <c:strCache>
                <c:ptCount val="1"/>
                <c:pt idx="0">
                  <c:v>50.00 psi</c:v>
                </c:pt>
              </c:strCache>
            </c:strRef>
          </c:tx>
          <c:spPr>
            <a:ln w="22000">
              <a:solidFill>
                <a:srgbClr val="6C9CC8"/>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Data'!$F$51:$F$61</c:f>
              <c:numCache>
                <c:formatCode>0.0000</c:formatCode>
                <c:ptCount val="11"/>
                <c:pt idx="0">
                  <c:v>3.6749000000000001</c:v>
                </c:pt>
                <c:pt idx="1">
                  <c:v>3.0459000000000001</c:v>
                </c:pt>
                <c:pt idx="2">
                  <c:v>2.5876000000000001</c:v>
                </c:pt>
                <c:pt idx="3">
                  <c:v>2.1463999999999999</c:v>
                </c:pt>
                <c:pt idx="4">
                  <c:v>1.7746</c:v>
                </c:pt>
                <c:pt idx="5">
                  <c:v>1.4216</c:v>
                </c:pt>
                <c:pt idx="6">
                  <c:v>1.2482</c:v>
                </c:pt>
                <c:pt idx="7">
                  <c:v>1.0942000000000001</c:v>
                </c:pt>
                <c:pt idx="8">
                  <c:v>0.9597</c:v>
                </c:pt>
                <c:pt idx="9">
                  <c:v>0.84470000000000001</c:v>
                </c:pt>
                <c:pt idx="10">
                  <c:v>0.75070000000000003</c:v>
                </c:pt>
              </c:numCache>
            </c:numRef>
          </c:val>
          <c:smooth val="1"/>
          <c:extLst>
            <c:ext xmlns:c16="http://schemas.microsoft.com/office/drawing/2014/chart" uri="{C3380CC4-5D6E-409C-BE32-E72D297353CC}">
              <c16:uniqueId val="{00000003-7D05-47CE-8817-FDE5E8E44B80}"/>
            </c:ext>
          </c:extLst>
        </c:ser>
        <c:ser>
          <c:idx val="4"/>
          <c:order val="4"/>
          <c:tx>
            <c:strRef>
              <c:f>'Chart Data'!$G$50</c:f>
              <c:strCache>
                <c:ptCount val="1"/>
                <c:pt idx="0">
                  <c:v>58.02 psi</c:v>
                </c:pt>
              </c:strCache>
            </c:strRef>
          </c:tx>
          <c:spPr>
            <a:ln w="22000">
              <a:solidFill>
                <a:srgbClr val="4E87BC"/>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Data'!$G$51:$G$61</c:f>
              <c:numCache>
                <c:formatCode>0.0000</c:formatCode>
                <c:ptCount val="11"/>
                <c:pt idx="0">
                  <c:v>3.9864999999999999</c:v>
                </c:pt>
                <c:pt idx="1">
                  <c:v>3.3033000000000001</c:v>
                </c:pt>
                <c:pt idx="2">
                  <c:v>2.8056999999999999</c:v>
                </c:pt>
                <c:pt idx="3">
                  <c:v>2.3269000000000002</c:v>
                </c:pt>
                <c:pt idx="4">
                  <c:v>1.9236</c:v>
                </c:pt>
                <c:pt idx="5">
                  <c:v>1.5407999999999999</c:v>
                </c:pt>
                <c:pt idx="6">
                  <c:v>1.3529</c:v>
                </c:pt>
                <c:pt idx="7">
                  <c:v>1.1859999999999999</c:v>
                </c:pt>
                <c:pt idx="8">
                  <c:v>1.0402</c:v>
                </c:pt>
                <c:pt idx="9">
                  <c:v>0.91569999999999996</c:v>
                </c:pt>
                <c:pt idx="10">
                  <c:v>0.81340000000000001</c:v>
                </c:pt>
              </c:numCache>
            </c:numRef>
          </c:val>
          <c:smooth val="1"/>
          <c:extLst>
            <c:ext xmlns:c16="http://schemas.microsoft.com/office/drawing/2014/chart" uri="{C3380CC4-5D6E-409C-BE32-E72D297353CC}">
              <c16:uniqueId val="{00000004-7D05-47CE-8817-FDE5E8E44B80}"/>
            </c:ext>
          </c:extLst>
        </c:ser>
        <c:ser>
          <c:idx val="5"/>
          <c:order val="5"/>
          <c:tx>
            <c:strRef>
              <c:f>'Chart Data'!$H$50</c:f>
              <c:strCache>
                <c:ptCount val="1"/>
                <c:pt idx="0">
                  <c:v>65.27 psi</c:v>
                </c:pt>
              </c:strCache>
            </c:strRef>
          </c:tx>
          <c:spPr>
            <a:ln w="22000">
              <a:solidFill>
                <a:srgbClr val="3672A6"/>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Data'!$H$51:$H$61</c:f>
              <c:numCache>
                <c:formatCode>0.0000</c:formatCode>
                <c:ptCount val="11"/>
                <c:pt idx="0">
                  <c:v>4.2435</c:v>
                </c:pt>
                <c:pt idx="1">
                  <c:v>3.5152000000000001</c:v>
                </c:pt>
                <c:pt idx="2">
                  <c:v>2.9849999999999999</c:v>
                </c:pt>
                <c:pt idx="3">
                  <c:v>2.4754</c:v>
                </c:pt>
                <c:pt idx="4">
                  <c:v>2.0463</c:v>
                </c:pt>
                <c:pt idx="5">
                  <c:v>1.6392</c:v>
                </c:pt>
                <c:pt idx="6">
                  <c:v>1.4395</c:v>
                </c:pt>
                <c:pt idx="7">
                  <c:v>1.2623</c:v>
                </c:pt>
                <c:pt idx="8">
                  <c:v>1.1074999999999999</c:v>
                </c:pt>
                <c:pt idx="9">
                  <c:v>0.97589999999999999</c:v>
                </c:pt>
                <c:pt idx="10">
                  <c:v>0.86629999999999996</c:v>
                </c:pt>
              </c:numCache>
            </c:numRef>
          </c:val>
          <c:smooth val="1"/>
          <c:extLst>
            <c:ext xmlns:c16="http://schemas.microsoft.com/office/drawing/2014/chart" uri="{C3380CC4-5D6E-409C-BE32-E72D297353CC}">
              <c16:uniqueId val="{00000005-7D05-47CE-8817-FDE5E8E44B80}"/>
            </c:ext>
          </c:extLst>
        </c:ser>
        <c:ser>
          <c:idx val="6"/>
          <c:order val="6"/>
          <c:tx>
            <c:strRef>
              <c:f>'Chart Data'!$I$50</c:f>
              <c:strCache>
                <c:ptCount val="1"/>
                <c:pt idx="0">
                  <c:v>80.00 psi</c:v>
                </c:pt>
              </c:strCache>
            </c:strRef>
          </c:tx>
          <c:spPr>
            <a:ln w="22000">
              <a:solidFill>
                <a:srgbClr val="215784"/>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Data'!$I$51:$I$61</c:f>
              <c:numCache>
                <c:formatCode>0.0000</c:formatCode>
                <c:ptCount val="11"/>
                <c:pt idx="0">
                  <c:v>4.7005999999999997</c:v>
                </c:pt>
                <c:pt idx="1">
                  <c:v>3.8913000000000002</c:v>
                </c:pt>
                <c:pt idx="2">
                  <c:v>3.3033000000000001</c:v>
                </c:pt>
                <c:pt idx="3">
                  <c:v>2.74</c:v>
                </c:pt>
                <c:pt idx="4">
                  <c:v>2.2675999999999998</c:v>
                </c:pt>
                <c:pt idx="5">
                  <c:v>1.8196000000000001</c:v>
                </c:pt>
                <c:pt idx="6">
                  <c:v>1.6008</c:v>
                </c:pt>
                <c:pt idx="7">
                  <c:v>1.4056</c:v>
                </c:pt>
                <c:pt idx="8">
                  <c:v>1.2343</c:v>
                </c:pt>
                <c:pt idx="9">
                  <c:v>1.0868</c:v>
                </c:pt>
                <c:pt idx="10">
                  <c:v>0.96340000000000003</c:v>
                </c:pt>
              </c:numCache>
            </c:numRef>
          </c:val>
          <c:smooth val="1"/>
          <c:extLst>
            <c:ext xmlns:c16="http://schemas.microsoft.com/office/drawing/2014/chart" uri="{C3380CC4-5D6E-409C-BE32-E72D297353CC}">
              <c16:uniqueId val="{00000006-7D05-47CE-8817-FDE5E8E44B80}"/>
            </c:ext>
          </c:extLst>
        </c:ser>
        <c:ser>
          <c:idx val="7"/>
          <c:order val="7"/>
          <c:tx>
            <c:strRef>
              <c:f>'Chart Data'!$J$50</c:f>
              <c:strCache>
                <c:ptCount val="1"/>
                <c:pt idx="0">
                  <c:v>100.00 psi</c:v>
                </c:pt>
              </c:strCache>
            </c:strRef>
          </c:tx>
          <c:spPr>
            <a:ln w="22000">
              <a:solidFill>
                <a:srgbClr val="123C5E"/>
              </a:solidFill>
              <a:prstDash val="solid"/>
            </a:ln>
          </c:spPr>
          <c:marker>
            <c:symbol val="none"/>
          </c:marker>
          <c:cat>
            <c:numRef>
              <c:f>'Chart Data'!$B$51:$B$61</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Data'!$J$51:$J$61</c:f>
              <c:numCache>
                <c:formatCode>0.0000</c:formatCode>
                <c:ptCount val="11"/>
                <c:pt idx="0">
                  <c:v>5.0568999999999997</c:v>
                </c:pt>
                <c:pt idx="1">
                  <c:v>4.1923000000000004</c:v>
                </c:pt>
                <c:pt idx="2">
                  <c:v>3.5642999999999998</c:v>
                </c:pt>
                <c:pt idx="3">
                  <c:v>2.9601000000000002</c:v>
                </c:pt>
                <c:pt idx="4">
                  <c:v>2.4508000000000001</c:v>
                </c:pt>
                <c:pt idx="5">
                  <c:v>1.966</c:v>
                </c:pt>
                <c:pt idx="6">
                  <c:v>1.7286999999999999</c:v>
                </c:pt>
                <c:pt idx="7">
                  <c:v>1.5170999999999999</c:v>
                </c:pt>
                <c:pt idx="8">
                  <c:v>1.3312999999999999</c:v>
                </c:pt>
                <c:pt idx="9">
                  <c:v>1.1715</c:v>
                </c:pt>
                <c:pt idx="10">
                  <c:v>1.0378000000000001</c:v>
                </c:pt>
              </c:numCache>
            </c:numRef>
          </c:val>
          <c:smooth val="1"/>
          <c:extLst>
            <c:ext xmlns:c16="http://schemas.microsoft.com/office/drawing/2014/chart" uri="{C3380CC4-5D6E-409C-BE32-E72D297353CC}">
              <c16:uniqueId val="{00000007-7D05-47CE-8817-FDE5E8E44B8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Data'!$P$50</c:f>
              <c:strCache>
                <c:ptCount val="1"/>
                <c:pt idx="0">
                  <c:v>Ai-1650cc Gen 2</c:v>
                </c:pt>
              </c:strCache>
            </c:strRef>
          </c:tx>
          <c:spPr>
            <a:ln w="22000">
              <a:solidFill>
                <a:srgbClr val="2A6FB5"/>
              </a:solidFill>
              <a:prstDash val="solid"/>
            </a:ln>
          </c:spPr>
          <c:marker>
            <c:symbol val="none"/>
          </c:marker>
          <c:cat>
            <c:numRef>
              <c:f>'Chart Data'!$O$51:$O$58</c:f>
              <c:numCache>
                <c:formatCode>0.00</c:formatCode>
                <c:ptCount val="8"/>
                <c:pt idx="0">
                  <c:v>30</c:v>
                </c:pt>
                <c:pt idx="1">
                  <c:v>36.26</c:v>
                </c:pt>
                <c:pt idx="2">
                  <c:v>43.51</c:v>
                </c:pt>
                <c:pt idx="3">
                  <c:v>50</c:v>
                </c:pt>
                <c:pt idx="4">
                  <c:v>58.02</c:v>
                </c:pt>
                <c:pt idx="5">
                  <c:v>65.27</c:v>
                </c:pt>
                <c:pt idx="6">
                  <c:v>80</c:v>
                </c:pt>
                <c:pt idx="7">
                  <c:v>100</c:v>
                </c:pt>
              </c:numCache>
            </c:numRef>
          </c:cat>
          <c:val>
            <c:numRef>
              <c:f>'Chart Data'!$P$51:$P$58</c:f>
              <c:numCache>
                <c:formatCode>#,##0.0</c:formatCode>
                <c:ptCount val="8"/>
                <c:pt idx="0">
                  <c:v>1302.5</c:v>
                </c:pt>
                <c:pt idx="1">
                  <c:v>1432.3</c:v>
                </c:pt>
                <c:pt idx="2">
                  <c:v>1569.6</c:v>
                </c:pt>
                <c:pt idx="3">
                  <c:v>1683.4</c:v>
                </c:pt>
                <c:pt idx="4">
                  <c:v>1814.5</c:v>
                </c:pt>
                <c:pt idx="5">
                  <c:v>1925.2</c:v>
                </c:pt>
                <c:pt idx="6">
                  <c:v>2132.6999999999998</c:v>
                </c:pt>
                <c:pt idx="7">
                  <c:v>2383.9</c:v>
                </c:pt>
              </c:numCache>
            </c:numRef>
          </c:val>
          <c:smooth val="1"/>
          <c:extLst>
            <c:ext xmlns:c16="http://schemas.microsoft.com/office/drawing/2014/chart" uri="{C3380CC4-5D6E-409C-BE32-E72D297353CC}">
              <c16:uniqueId val="{00000000-8932-40C1-9358-98C17C8CCB6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Data'!$C$66</c:f>
              <c:strCache>
                <c:ptCount val="1"/>
                <c:pt idx="0">
                  <c:v>30.00 psi</c:v>
                </c:pt>
              </c:strCache>
            </c:strRef>
          </c:tx>
          <c:spPr>
            <a:ln w="22000">
              <a:solidFill>
                <a:srgbClr val="C6DBEC"/>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Data'!$C$67:$C$77</c:f>
              <c:numCache>
                <c:formatCode>0.0000</c:formatCode>
                <c:ptCount val="11"/>
                <c:pt idx="0">
                  <c:v>1.9750000000000001</c:v>
                </c:pt>
                <c:pt idx="1">
                  <c:v>1.681</c:v>
                </c:pt>
                <c:pt idx="2">
                  <c:v>1.4621</c:v>
                </c:pt>
                <c:pt idx="3">
                  <c:v>1.2488999999999999</c:v>
                </c:pt>
                <c:pt idx="4">
                  <c:v>1.0645</c:v>
                </c:pt>
                <c:pt idx="5">
                  <c:v>0.90910000000000002</c:v>
                </c:pt>
                <c:pt idx="6">
                  <c:v>0.78269999999999995</c:v>
                </c:pt>
                <c:pt idx="7">
                  <c:v>0.67569999999999997</c:v>
                </c:pt>
                <c:pt idx="8">
                  <c:v>0.59179999999999999</c:v>
                </c:pt>
                <c:pt idx="9">
                  <c:v>0.53210000000000002</c:v>
                </c:pt>
                <c:pt idx="10">
                  <c:v>0.4965</c:v>
                </c:pt>
              </c:numCache>
            </c:numRef>
          </c:val>
          <c:smooth val="1"/>
          <c:extLst>
            <c:ext xmlns:c16="http://schemas.microsoft.com/office/drawing/2014/chart" uri="{C3380CC4-5D6E-409C-BE32-E72D297353CC}">
              <c16:uniqueId val="{00000000-F046-4ECD-9005-73FEF99870D6}"/>
            </c:ext>
          </c:extLst>
        </c:ser>
        <c:ser>
          <c:idx val="1"/>
          <c:order val="1"/>
          <c:tx>
            <c:strRef>
              <c:f>'Chart Data'!$D$66</c:f>
              <c:strCache>
                <c:ptCount val="1"/>
                <c:pt idx="0">
                  <c:v>36.26 psi</c:v>
                </c:pt>
              </c:strCache>
            </c:strRef>
          </c:tx>
          <c:spPr>
            <a:ln w="22000">
              <a:solidFill>
                <a:srgbClr val="A8C6E0"/>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Data'!$D$67:$D$77</c:f>
              <c:numCache>
                <c:formatCode>0.0000</c:formatCode>
                <c:ptCount val="11"/>
                <c:pt idx="0">
                  <c:v>2.0030999999999999</c:v>
                </c:pt>
                <c:pt idx="1">
                  <c:v>1.7058</c:v>
                </c:pt>
                <c:pt idx="2">
                  <c:v>1.4844999999999999</c:v>
                </c:pt>
                <c:pt idx="3">
                  <c:v>1.2687999999999999</c:v>
                </c:pt>
                <c:pt idx="4">
                  <c:v>1.0821000000000001</c:v>
                </c:pt>
                <c:pt idx="5">
                  <c:v>0.92430000000000001</c:v>
                </c:pt>
                <c:pt idx="6">
                  <c:v>0.79510000000000003</c:v>
                </c:pt>
                <c:pt idx="7">
                  <c:v>0.68569999999999998</c:v>
                </c:pt>
                <c:pt idx="8">
                  <c:v>0.6</c:v>
                </c:pt>
                <c:pt idx="9">
                  <c:v>0.53910000000000002</c:v>
                </c:pt>
                <c:pt idx="10">
                  <c:v>0.50280000000000002</c:v>
                </c:pt>
              </c:numCache>
            </c:numRef>
          </c:val>
          <c:smooth val="1"/>
          <c:extLst>
            <c:ext xmlns:c16="http://schemas.microsoft.com/office/drawing/2014/chart" uri="{C3380CC4-5D6E-409C-BE32-E72D297353CC}">
              <c16:uniqueId val="{00000001-F046-4ECD-9005-73FEF99870D6}"/>
            </c:ext>
          </c:extLst>
        </c:ser>
        <c:ser>
          <c:idx val="2"/>
          <c:order val="2"/>
          <c:tx>
            <c:strRef>
              <c:f>'Chart Data'!$E$66</c:f>
              <c:strCache>
                <c:ptCount val="1"/>
                <c:pt idx="0">
                  <c:v>43.51 psi</c:v>
                </c:pt>
              </c:strCache>
            </c:strRef>
          </c:tx>
          <c:spPr>
            <a:ln w="22000">
              <a:solidFill>
                <a:srgbClr val="8AB1D4"/>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Data'!$E$67:$E$77</c:f>
              <c:numCache>
                <c:formatCode>0.0000</c:formatCode>
                <c:ptCount val="11"/>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0.61209999999999998</c:v>
                </c:pt>
                <c:pt idx="9">
                  <c:v>0.54979999999999996</c:v>
                </c:pt>
                <c:pt idx="10">
                  <c:v>0.51270000000000004</c:v>
                </c:pt>
              </c:numCache>
            </c:numRef>
          </c:val>
          <c:smooth val="1"/>
          <c:extLst>
            <c:ext xmlns:c16="http://schemas.microsoft.com/office/drawing/2014/chart" uri="{C3380CC4-5D6E-409C-BE32-E72D297353CC}">
              <c16:uniqueId val="{00000002-F046-4ECD-9005-73FEF99870D6}"/>
            </c:ext>
          </c:extLst>
        </c:ser>
        <c:ser>
          <c:idx val="3"/>
          <c:order val="3"/>
          <c:tx>
            <c:strRef>
              <c:f>'Chart Data'!$F$66</c:f>
              <c:strCache>
                <c:ptCount val="1"/>
                <c:pt idx="0">
                  <c:v>50.00 psi</c:v>
                </c:pt>
              </c:strCache>
            </c:strRef>
          </c:tx>
          <c:spPr>
            <a:ln w="22000">
              <a:solidFill>
                <a:srgbClr val="6C9CC8"/>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Data'!$F$67:$F$77</c:f>
              <c:numCache>
                <c:formatCode>0.0000</c:formatCode>
                <c:ptCount val="11"/>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0.62670000000000003</c:v>
                </c:pt>
                <c:pt idx="9">
                  <c:v>0.56279999999999997</c:v>
                </c:pt>
                <c:pt idx="10">
                  <c:v>0.52480000000000004</c:v>
                </c:pt>
              </c:numCache>
            </c:numRef>
          </c:val>
          <c:smooth val="1"/>
          <c:extLst>
            <c:ext xmlns:c16="http://schemas.microsoft.com/office/drawing/2014/chart" uri="{C3380CC4-5D6E-409C-BE32-E72D297353CC}">
              <c16:uniqueId val="{00000003-F046-4ECD-9005-73FEF99870D6}"/>
            </c:ext>
          </c:extLst>
        </c:ser>
        <c:ser>
          <c:idx val="4"/>
          <c:order val="4"/>
          <c:tx>
            <c:strRef>
              <c:f>'Chart Data'!$G$66</c:f>
              <c:strCache>
                <c:ptCount val="1"/>
                <c:pt idx="0">
                  <c:v>58.02 psi</c:v>
                </c:pt>
              </c:strCache>
            </c:strRef>
          </c:tx>
          <c:spPr>
            <a:ln w="22000">
              <a:solidFill>
                <a:srgbClr val="4E87BC"/>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Data'!$G$67:$G$77</c:f>
              <c:numCache>
                <c:formatCode>0.0000</c:formatCode>
                <c:ptCount val="11"/>
                <c:pt idx="0">
                  <c:v>2.1833</c:v>
                </c:pt>
                <c:pt idx="1">
                  <c:v>1.8607</c:v>
                </c:pt>
                <c:pt idx="2">
                  <c:v>1.621</c:v>
                </c:pt>
                <c:pt idx="3">
                  <c:v>1.3869</c:v>
                </c:pt>
                <c:pt idx="4">
                  <c:v>1.1797</c:v>
                </c:pt>
                <c:pt idx="5">
                  <c:v>1.0047999999999999</c:v>
                </c:pt>
                <c:pt idx="6">
                  <c:v>0.8629</c:v>
                </c:pt>
                <c:pt idx="7">
                  <c:v>0.74329999999999996</c:v>
                </c:pt>
                <c:pt idx="8">
                  <c:v>0.64970000000000006</c:v>
                </c:pt>
                <c:pt idx="9">
                  <c:v>0.58330000000000004</c:v>
                </c:pt>
                <c:pt idx="10">
                  <c:v>0.54400000000000004</c:v>
                </c:pt>
              </c:numCache>
            </c:numRef>
          </c:val>
          <c:smooth val="1"/>
          <c:extLst>
            <c:ext xmlns:c16="http://schemas.microsoft.com/office/drawing/2014/chart" uri="{C3380CC4-5D6E-409C-BE32-E72D297353CC}">
              <c16:uniqueId val="{00000004-F046-4ECD-9005-73FEF99870D6}"/>
            </c:ext>
          </c:extLst>
        </c:ser>
        <c:ser>
          <c:idx val="5"/>
          <c:order val="5"/>
          <c:tx>
            <c:strRef>
              <c:f>'Chart Data'!$H$66</c:f>
              <c:strCache>
                <c:ptCount val="1"/>
                <c:pt idx="0">
                  <c:v>65.27 psi</c:v>
                </c:pt>
              </c:strCache>
            </c:strRef>
          </c:tx>
          <c:spPr>
            <a:ln w="22000">
              <a:solidFill>
                <a:srgbClr val="3672A6"/>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Data'!$H$67:$H$77</c:f>
              <c:numCache>
                <c:formatCode>0.0000</c:formatCode>
                <c:ptCount val="11"/>
                <c:pt idx="0">
                  <c:v>2.2751999999999999</c:v>
                </c:pt>
                <c:pt idx="1">
                  <c:v>1.9387000000000001</c:v>
                </c:pt>
                <c:pt idx="2">
                  <c:v>1.6887000000000001</c:v>
                </c:pt>
                <c:pt idx="3">
                  <c:v>1.4433</c:v>
                </c:pt>
                <c:pt idx="4">
                  <c:v>1.2270000000000001</c:v>
                </c:pt>
                <c:pt idx="5">
                  <c:v>1.0451999999999999</c:v>
                </c:pt>
                <c:pt idx="6">
                  <c:v>0.89759999999999995</c:v>
                </c:pt>
                <c:pt idx="7">
                  <c:v>0.77310000000000001</c:v>
                </c:pt>
                <c:pt idx="8">
                  <c:v>0.67569999999999997</c:v>
                </c:pt>
                <c:pt idx="9">
                  <c:v>0.60670000000000002</c:v>
                </c:pt>
                <c:pt idx="10">
                  <c:v>0.56579999999999997</c:v>
                </c:pt>
              </c:numCache>
            </c:numRef>
          </c:val>
          <c:smooth val="1"/>
          <c:extLst>
            <c:ext xmlns:c16="http://schemas.microsoft.com/office/drawing/2014/chart" uri="{C3380CC4-5D6E-409C-BE32-E72D297353CC}">
              <c16:uniqueId val="{00000005-F046-4ECD-9005-73FEF99870D6}"/>
            </c:ext>
          </c:extLst>
        </c:ser>
        <c:ser>
          <c:idx val="6"/>
          <c:order val="6"/>
          <c:tx>
            <c:strRef>
              <c:f>'Chart Data'!$I$66</c:f>
              <c:strCache>
                <c:ptCount val="1"/>
                <c:pt idx="0">
                  <c:v>80.00 psi</c:v>
                </c:pt>
              </c:strCache>
            </c:strRef>
          </c:tx>
          <c:spPr>
            <a:ln w="22000">
              <a:solidFill>
                <a:srgbClr val="215784"/>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Data'!$I$67:$I$77</c:f>
              <c:numCache>
                <c:formatCode>0.0000</c:formatCode>
                <c:ptCount val="11"/>
                <c:pt idx="0">
                  <c:v>2.5127000000000002</c:v>
                </c:pt>
                <c:pt idx="1">
                  <c:v>2.1381000000000001</c:v>
                </c:pt>
                <c:pt idx="2">
                  <c:v>1.8582000000000001</c:v>
                </c:pt>
                <c:pt idx="3">
                  <c:v>1.5848</c:v>
                </c:pt>
                <c:pt idx="4">
                  <c:v>1.3486</c:v>
                </c:pt>
                <c:pt idx="5">
                  <c:v>1.1497999999999999</c:v>
                </c:pt>
                <c:pt idx="6">
                  <c:v>0.98809999999999998</c:v>
                </c:pt>
                <c:pt idx="7">
                  <c:v>0.85150000000000003</c:v>
                </c:pt>
                <c:pt idx="8">
                  <c:v>0.74450000000000005</c:v>
                </c:pt>
                <c:pt idx="9">
                  <c:v>0.66859999999999997</c:v>
                </c:pt>
                <c:pt idx="10">
                  <c:v>0.62350000000000005</c:v>
                </c:pt>
              </c:numCache>
            </c:numRef>
          </c:val>
          <c:smooth val="1"/>
          <c:extLst>
            <c:ext xmlns:c16="http://schemas.microsoft.com/office/drawing/2014/chart" uri="{C3380CC4-5D6E-409C-BE32-E72D297353CC}">
              <c16:uniqueId val="{00000006-F046-4ECD-9005-73FEF99870D6}"/>
            </c:ext>
          </c:extLst>
        </c:ser>
        <c:ser>
          <c:idx val="7"/>
          <c:order val="7"/>
          <c:tx>
            <c:strRef>
              <c:f>'Chart Data'!$J$66</c:f>
              <c:strCache>
                <c:ptCount val="1"/>
                <c:pt idx="0">
                  <c:v>100.00 psi</c:v>
                </c:pt>
              </c:strCache>
            </c:strRef>
          </c:tx>
          <c:spPr>
            <a:ln w="22000">
              <a:solidFill>
                <a:srgbClr val="123C5E"/>
              </a:solidFill>
              <a:prstDash val="solid"/>
            </a:ln>
          </c:spPr>
          <c:marker>
            <c:symbol val="none"/>
          </c:marker>
          <c:cat>
            <c:numRef>
              <c:f>'Chart Data'!$B$67:$B$77</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Data'!$J$67:$J$77</c:f>
              <c:numCache>
                <c:formatCode>0.0000</c:formatCode>
                <c:ptCount val="11"/>
                <c:pt idx="0">
                  <c:v>2.7502</c:v>
                </c:pt>
                <c:pt idx="1">
                  <c:v>2.3405999999999998</c:v>
                </c:pt>
                <c:pt idx="2">
                  <c:v>2.0358000000000001</c:v>
                </c:pt>
                <c:pt idx="3">
                  <c:v>1.7385999999999999</c:v>
                </c:pt>
                <c:pt idx="4">
                  <c:v>1.4815</c:v>
                </c:pt>
                <c:pt idx="5">
                  <c:v>1.2645999999999999</c:v>
                </c:pt>
                <c:pt idx="6">
                  <c:v>1.0880000000000001</c:v>
                </c:pt>
                <c:pt idx="7">
                  <c:v>0.93820000000000003</c:v>
                </c:pt>
                <c:pt idx="8">
                  <c:v>0.81969999999999998</c:v>
                </c:pt>
                <c:pt idx="9">
                  <c:v>0.73540000000000005</c:v>
                </c:pt>
                <c:pt idx="10">
                  <c:v>0.68500000000000005</c:v>
                </c:pt>
              </c:numCache>
            </c:numRef>
          </c:val>
          <c:smooth val="1"/>
          <c:extLst>
            <c:ext xmlns:c16="http://schemas.microsoft.com/office/drawing/2014/chart" uri="{C3380CC4-5D6E-409C-BE32-E72D297353CC}">
              <c16:uniqueId val="{00000007-F046-4ECD-9005-73FEF99870D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Data'!$P$66</c:f>
              <c:strCache>
                <c:ptCount val="1"/>
                <c:pt idx="0">
                  <c:v>Ai-2200cc Gen 2</c:v>
                </c:pt>
              </c:strCache>
            </c:strRef>
          </c:tx>
          <c:spPr>
            <a:ln w="22000">
              <a:solidFill>
                <a:srgbClr val="2A6FB5"/>
              </a:solidFill>
              <a:prstDash val="solid"/>
            </a:ln>
          </c:spPr>
          <c:marker>
            <c:symbol val="none"/>
          </c:marker>
          <c:cat>
            <c:numRef>
              <c:f>'Chart Data'!$O$67:$O$74</c:f>
              <c:numCache>
                <c:formatCode>0.00</c:formatCode>
                <c:ptCount val="8"/>
                <c:pt idx="0">
                  <c:v>30</c:v>
                </c:pt>
                <c:pt idx="1">
                  <c:v>36.26</c:v>
                </c:pt>
                <c:pt idx="2">
                  <c:v>43.51</c:v>
                </c:pt>
                <c:pt idx="3">
                  <c:v>50</c:v>
                </c:pt>
                <c:pt idx="4">
                  <c:v>58.02</c:v>
                </c:pt>
                <c:pt idx="5">
                  <c:v>65.27</c:v>
                </c:pt>
                <c:pt idx="6">
                  <c:v>80</c:v>
                </c:pt>
                <c:pt idx="7">
                  <c:v>100</c:v>
                </c:pt>
              </c:numCache>
            </c:numRef>
          </c:cat>
          <c:val>
            <c:numRef>
              <c:f>'Chart Data'!$P$67:$P$74</c:f>
              <c:numCache>
                <c:formatCode>#,##0.0</c:formatCode>
                <c:ptCount val="8"/>
                <c:pt idx="0">
                  <c:v>1801.4</c:v>
                </c:pt>
                <c:pt idx="1">
                  <c:v>1969.1</c:v>
                </c:pt>
                <c:pt idx="2">
                  <c:v>2149</c:v>
                </c:pt>
                <c:pt idx="3">
                  <c:v>2299.3000000000002</c:v>
                </c:pt>
                <c:pt idx="4">
                  <c:v>2474</c:v>
                </c:pt>
                <c:pt idx="5">
                  <c:v>2623.1</c:v>
                </c:pt>
                <c:pt idx="6">
                  <c:v>2902.4</c:v>
                </c:pt>
                <c:pt idx="7">
                  <c:v>3241.9</c:v>
                </c:pt>
              </c:numCache>
            </c:numRef>
          </c:val>
          <c:smooth val="1"/>
          <c:extLst>
            <c:ext xmlns:c16="http://schemas.microsoft.com/office/drawing/2014/chart" uri="{C3380CC4-5D6E-409C-BE32-E72D297353CC}">
              <c16:uniqueId val="{00000000-429F-4054-A804-AE684167967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Data'!$C$82</c:f>
              <c:strCache>
                <c:ptCount val="1"/>
                <c:pt idx="0">
                  <c:v>30.00 psi</c:v>
                </c:pt>
              </c:strCache>
            </c:strRef>
          </c:tx>
          <c:spPr>
            <a:ln w="22000">
              <a:solidFill>
                <a:srgbClr val="C6DBEC"/>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Data'!$C$83:$C$93</c:f>
              <c:numCache>
                <c:formatCode>0.0000</c:formatCode>
                <c:ptCount val="11"/>
                <c:pt idx="0">
                  <c:v>1.4921</c:v>
                </c:pt>
                <c:pt idx="1">
                  <c:v>1.2383</c:v>
                </c:pt>
                <c:pt idx="2">
                  <c:v>1.0536000000000001</c:v>
                </c:pt>
                <c:pt idx="3">
                  <c:v>0.86929999999999996</c:v>
                </c:pt>
                <c:pt idx="4">
                  <c:v>0.72289999999999999</c:v>
                </c:pt>
                <c:pt idx="5">
                  <c:v>0.57889999999999997</c:v>
                </c:pt>
                <c:pt idx="6">
                  <c:v>0.48199999999999998</c:v>
                </c:pt>
                <c:pt idx="7">
                  <c:v>0.41120000000000001</c:v>
                </c:pt>
                <c:pt idx="8">
                  <c:v>0.36109999999999998</c:v>
                </c:pt>
                <c:pt idx="9">
                  <c:v>0.31169999999999998</c:v>
                </c:pt>
                <c:pt idx="10">
                  <c:v>0.26550000000000001</c:v>
                </c:pt>
              </c:numCache>
            </c:numRef>
          </c:val>
          <c:smooth val="1"/>
          <c:extLst>
            <c:ext xmlns:c16="http://schemas.microsoft.com/office/drawing/2014/chart" uri="{C3380CC4-5D6E-409C-BE32-E72D297353CC}">
              <c16:uniqueId val="{00000000-1B15-4F20-87F8-BCF96204935D}"/>
            </c:ext>
          </c:extLst>
        </c:ser>
        <c:ser>
          <c:idx val="1"/>
          <c:order val="1"/>
          <c:tx>
            <c:strRef>
              <c:f>'Chart Data'!$D$82</c:f>
              <c:strCache>
                <c:ptCount val="1"/>
                <c:pt idx="0">
                  <c:v>36.26 psi</c:v>
                </c:pt>
              </c:strCache>
            </c:strRef>
          </c:tx>
          <c:spPr>
            <a:ln w="22000">
              <a:solidFill>
                <a:srgbClr val="A8C6E0"/>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Data'!$D$83:$D$93</c:f>
              <c:numCache>
                <c:formatCode>0.0000</c:formatCode>
                <c:ptCount val="11"/>
                <c:pt idx="0">
                  <c:v>1.6551</c:v>
                </c:pt>
                <c:pt idx="1">
                  <c:v>1.3707</c:v>
                </c:pt>
                <c:pt idx="2">
                  <c:v>1.1649</c:v>
                </c:pt>
                <c:pt idx="3">
                  <c:v>0.95930000000000004</c:v>
                </c:pt>
                <c:pt idx="4">
                  <c:v>0.7954</c:v>
                </c:pt>
                <c:pt idx="5">
                  <c:v>0.6472</c:v>
                </c:pt>
                <c:pt idx="6">
                  <c:v>0.5383</c:v>
                </c:pt>
                <c:pt idx="7">
                  <c:v>0.46500000000000002</c:v>
                </c:pt>
                <c:pt idx="8">
                  <c:v>0.40720000000000001</c:v>
                </c:pt>
                <c:pt idx="9">
                  <c:v>0.34989999999999999</c:v>
                </c:pt>
                <c:pt idx="10">
                  <c:v>0.30059999999999998</c:v>
                </c:pt>
              </c:numCache>
            </c:numRef>
          </c:val>
          <c:smooth val="1"/>
          <c:extLst>
            <c:ext xmlns:c16="http://schemas.microsoft.com/office/drawing/2014/chart" uri="{C3380CC4-5D6E-409C-BE32-E72D297353CC}">
              <c16:uniqueId val="{00000001-1B15-4F20-87F8-BCF96204935D}"/>
            </c:ext>
          </c:extLst>
        </c:ser>
        <c:ser>
          <c:idx val="2"/>
          <c:order val="2"/>
          <c:tx>
            <c:strRef>
              <c:f>'Chart Data'!$E$82</c:f>
              <c:strCache>
                <c:ptCount val="1"/>
                <c:pt idx="0">
                  <c:v>43.51 psi</c:v>
                </c:pt>
              </c:strCache>
            </c:strRef>
          </c:tx>
          <c:spPr>
            <a:ln w="22000">
              <a:solidFill>
                <a:srgbClr val="8AB1D4"/>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Data'!$E$83:$E$93</c:f>
              <c:numCache>
                <c:formatCode>0.0000</c:formatCode>
                <c:ptCount val="11"/>
                <c:pt idx="0">
                  <c:v>1.8212999999999999</c:v>
                </c:pt>
                <c:pt idx="1">
                  <c:v>1.5085</c:v>
                </c:pt>
                <c:pt idx="2">
                  <c:v>1.2825</c:v>
                </c:pt>
                <c:pt idx="3">
                  <c:v>1.0568</c:v>
                </c:pt>
                <c:pt idx="4">
                  <c:v>0.87439999999999996</c:v>
                </c:pt>
                <c:pt idx="5">
                  <c:v>0.72689999999999999</c:v>
                </c:pt>
                <c:pt idx="6">
                  <c:v>0.61580000000000001</c:v>
                </c:pt>
                <c:pt idx="7">
                  <c:v>0.52869999999999995</c:v>
                </c:pt>
                <c:pt idx="8">
                  <c:v>0.45939999999999998</c:v>
                </c:pt>
                <c:pt idx="9">
                  <c:v>0.39379999999999998</c:v>
                </c:pt>
                <c:pt idx="10">
                  <c:v>0.34210000000000002</c:v>
                </c:pt>
              </c:numCache>
            </c:numRef>
          </c:val>
          <c:smooth val="1"/>
          <c:extLst>
            <c:ext xmlns:c16="http://schemas.microsoft.com/office/drawing/2014/chart" uri="{C3380CC4-5D6E-409C-BE32-E72D297353CC}">
              <c16:uniqueId val="{00000002-1B15-4F20-87F8-BCF96204935D}"/>
            </c:ext>
          </c:extLst>
        </c:ser>
        <c:ser>
          <c:idx val="3"/>
          <c:order val="3"/>
          <c:tx>
            <c:strRef>
              <c:f>'Chart Data'!$F$82</c:f>
              <c:strCache>
                <c:ptCount val="1"/>
                <c:pt idx="0">
                  <c:v>50.00 psi</c:v>
                </c:pt>
              </c:strCache>
            </c:strRef>
          </c:tx>
          <c:spPr>
            <a:ln w="22000">
              <a:solidFill>
                <a:srgbClr val="6C9CC8"/>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Data'!$F$83:$F$93</c:f>
              <c:numCache>
                <c:formatCode>0.0000</c:formatCode>
                <c:ptCount val="11"/>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0.50229999999999997</c:v>
                </c:pt>
                <c:pt idx="9">
                  <c:v>0.43090000000000001</c:v>
                </c:pt>
                <c:pt idx="10">
                  <c:v>0.37490000000000001</c:v>
                </c:pt>
              </c:numCache>
            </c:numRef>
          </c:val>
          <c:smooth val="1"/>
          <c:extLst>
            <c:ext xmlns:c16="http://schemas.microsoft.com/office/drawing/2014/chart" uri="{C3380CC4-5D6E-409C-BE32-E72D297353CC}">
              <c16:uniqueId val="{00000003-1B15-4F20-87F8-BCF96204935D}"/>
            </c:ext>
          </c:extLst>
        </c:ser>
        <c:ser>
          <c:idx val="4"/>
          <c:order val="4"/>
          <c:tx>
            <c:strRef>
              <c:f>'Chart Data'!$G$82</c:f>
              <c:strCache>
                <c:ptCount val="1"/>
                <c:pt idx="0">
                  <c:v>58.02 psi</c:v>
                </c:pt>
              </c:strCache>
            </c:strRef>
          </c:tx>
          <c:spPr>
            <a:ln w="22000">
              <a:solidFill>
                <a:srgbClr val="4E87BC"/>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Data'!$G$83:$G$93</c:f>
              <c:numCache>
                <c:formatCode>0.0000</c:formatCode>
                <c:ptCount val="11"/>
                <c:pt idx="0">
                  <c:v>2.1606999999999998</c:v>
                </c:pt>
                <c:pt idx="1">
                  <c:v>1.7907</c:v>
                </c:pt>
                <c:pt idx="2">
                  <c:v>1.5238</c:v>
                </c:pt>
                <c:pt idx="3">
                  <c:v>1.2572000000000001</c:v>
                </c:pt>
                <c:pt idx="4">
                  <c:v>1.0379</c:v>
                </c:pt>
                <c:pt idx="5">
                  <c:v>0.88700000000000001</c:v>
                </c:pt>
                <c:pt idx="6">
                  <c:v>0.76719999999999999</c:v>
                </c:pt>
                <c:pt idx="7">
                  <c:v>0.65239999999999998</c:v>
                </c:pt>
                <c:pt idx="8">
                  <c:v>0.56310000000000004</c:v>
                </c:pt>
                <c:pt idx="9">
                  <c:v>0.48080000000000001</c:v>
                </c:pt>
                <c:pt idx="10">
                  <c:v>0.41660000000000003</c:v>
                </c:pt>
              </c:numCache>
            </c:numRef>
          </c:val>
          <c:smooth val="1"/>
          <c:extLst>
            <c:ext xmlns:c16="http://schemas.microsoft.com/office/drawing/2014/chart" uri="{C3380CC4-5D6E-409C-BE32-E72D297353CC}">
              <c16:uniqueId val="{00000004-1B15-4F20-87F8-BCF96204935D}"/>
            </c:ext>
          </c:extLst>
        </c:ser>
        <c:ser>
          <c:idx val="5"/>
          <c:order val="5"/>
          <c:tx>
            <c:strRef>
              <c:f>'Chart Data'!$H$82</c:f>
              <c:strCache>
                <c:ptCount val="1"/>
                <c:pt idx="0">
                  <c:v>65.27 psi</c:v>
                </c:pt>
              </c:strCache>
            </c:strRef>
          </c:tx>
          <c:spPr>
            <a:ln w="22000">
              <a:solidFill>
                <a:srgbClr val="3672A6"/>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Data'!$H$83:$H$93</c:f>
              <c:numCache>
                <c:formatCode>0.0000</c:formatCode>
                <c:ptCount val="11"/>
                <c:pt idx="0">
                  <c:v>2.3464</c:v>
                </c:pt>
                <c:pt idx="1">
                  <c:v>1.9452</c:v>
                </c:pt>
                <c:pt idx="2">
                  <c:v>1.6557999999999999</c:v>
                </c:pt>
                <c:pt idx="3">
                  <c:v>1.3665</c:v>
                </c:pt>
                <c:pt idx="4">
                  <c:v>1.1237999999999999</c:v>
                </c:pt>
                <c:pt idx="5">
                  <c:v>0.95679999999999998</c:v>
                </c:pt>
                <c:pt idx="6">
                  <c:v>0.82350000000000001</c:v>
                </c:pt>
                <c:pt idx="7">
                  <c:v>0.71079999999999999</c:v>
                </c:pt>
                <c:pt idx="8">
                  <c:v>0.62190000000000001</c:v>
                </c:pt>
                <c:pt idx="9">
                  <c:v>0.53369999999999995</c:v>
                </c:pt>
                <c:pt idx="10">
                  <c:v>0.4637</c:v>
                </c:pt>
              </c:numCache>
            </c:numRef>
          </c:val>
          <c:smooth val="1"/>
          <c:extLst>
            <c:ext xmlns:c16="http://schemas.microsoft.com/office/drawing/2014/chart" uri="{C3380CC4-5D6E-409C-BE32-E72D297353CC}">
              <c16:uniqueId val="{00000005-1B15-4F20-87F8-BCF96204935D}"/>
            </c:ext>
          </c:extLst>
        </c:ser>
        <c:ser>
          <c:idx val="6"/>
          <c:order val="6"/>
          <c:tx>
            <c:strRef>
              <c:f>'Chart Data'!$I$82</c:f>
              <c:strCache>
                <c:ptCount val="1"/>
                <c:pt idx="0">
                  <c:v>80.00 psi</c:v>
                </c:pt>
              </c:strCache>
            </c:strRef>
          </c:tx>
          <c:spPr>
            <a:ln w="22000">
              <a:solidFill>
                <a:srgbClr val="215784"/>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Data'!$I$83:$I$93</c:f>
              <c:numCache>
                <c:formatCode>0.0000</c:formatCode>
                <c:ptCount val="11"/>
                <c:pt idx="0">
                  <c:v>2.7863000000000002</c:v>
                </c:pt>
                <c:pt idx="1">
                  <c:v>2.3108</c:v>
                </c:pt>
                <c:pt idx="2">
                  <c:v>1.9666999999999999</c:v>
                </c:pt>
                <c:pt idx="3">
                  <c:v>1.6228</c:v>
                </c:pt>
                <c:pt idx="4">
                  <c:v>1.32</c:v>
                </c:pt>
                <c:pt idx="5">
                  <c:v>1.1174999999999999</c:v>
                </c:pt>
                <c:pt idx="6">
                  <c:v>0.96220000000000006</c:v>
                </c:pt>
                <c:pt idx="7">
                  <c:v>0.84560000000000002</c:v>
                </c:pt>
                <c:pt idx="8">
                  <c:v>0.75209999999999999</c:v>
                </c:pt>
                <c:pt idx="9">
                  <c:v>0.6653</c:v>
                </c:pt>
                <c:pt idx="10">
                  <c:v>0.59440000000000004</c:v>
                </c:pt>
              </c:numCache>
            </c:numRef>
          </c:val>
          <c:smooth val="1"/>
          <c:extLst>
            <c:ext xmlns:c16="http://schemas.microsoft.com/office/drawing/2014/chart" uri="{C3380CC4-5D6E-409C-BE32-E72D297353CC}">
              <c16:uniqueId val="{00000006-1B15-4F20-87F8-BCF96204935D}"/>
            </c:ext>
          </c:extLst>
        </c:ser>
        <c:ser>
          <c:idx val="7"/>
          <c:order val="7"/>
          <c:tx>
            <c:strRef>
              <c:f>'Chart Data'!$J$82</c:f>
              <c:strCache>
                <c:ptCount val="1"/>
                <c:pt idx="0">
                  <c:v>100.00 psi</c:v>
                </c:pt>
              </c:strCache>
            </c:strRef>
          </c:tx>
          <c:spPr>
            <a:ln w="22000">
              <a:solidFill>
                <a:srgbClr val="123C5E"/>
              </a:solidFill>
              <a:prstDash val="solid"/>
            </a:ln>
          </c:spPr>
          <c:marker>
            <c:symbol val="none"/>
          </c:marker>
          <c:cat>
            <c:numRef>
              <c:f>'Chart Data'!$B$83:$B$93</c:f>
              <c:numCache>
                <c:formatCode>0</c:formatCode>
                <c:ptCount val="11"/>
                <c:pt idx="0">
                  <c:v>6</c:v>
                </c:pt>
                <c:pt idx="1">
                  <c:v>7</c:v>
                </c:pt>
                <c:pt idx="2">
                  <c:v>8</c:v>
                </c:pt>
                <c:pt idx="3">
                  <c:v>9</c:v>
                </c:pt>
                <c:pt idx="4">
                  <c:v>10</c:v>
                </c:pt>
                <c:pt idx="5">
                  <c:v>11</c:v>
                </c:pt>
                <c:pt idx="6">
                  <c:v>12</c:v>
                </c:pt>
                <c:pt idx="7">
                  <c:v>13</c:v>
                </c:pt>
                <c:pt idx="8">
                  <c:v>14</c:v>
                </c:pt>
                <c:pt idx="9">
                  <c:v>15</c:v>
                </c:pt>
                <c:pt idx="10">
                  <c:v>16</c:v>
                </c:pt>
              </c:numCache>
            </c:numRef>
          </c:cat>
          <c:val>
            <c:numRef>
              <c:f>'Chart Data'!$J$83:$J$93</c:f>
              <c:numCache>
                <c:formatCode>0.0000</c:formatCode>
                <c:ptCount val="11"/>
                <c:pt idx="0">
                  <c:v>3.2909999999999999</c:v>
                </c:pt>
                <c:pt idx="1">
                  <c:v>2.7238000000000002</c:v>
                </c:pt>
                <c:pt idx="2">
                  <c:v>2.3132000000000001</c:v>
                </c:pt>
                <c:pt idx="3">
                  <c:v>1.9027000000000001</c:v>
                </c:pt>
                <c:pt idx="4">
                  <c:v>1.5233000000000001</c:v>
                </c:pt>
                <c:pt idx="5">
                  <c:v>1.2932999999999999</c:v>
                </c:pt>
                <c:pt idx="6">
                  <c:v>1.1174999999999999</c:v>
                </c:pt>
                <c:pt idx="7">
                  <c:v>0.98119999999999996</c:v>
                </c:pt>
                <c:pt idx="8">
                  <c:v>0.87250000000000005</c:v>
                </c:pt>
                <c:pt idx="9">
                  <c:v>0.78849999999999998</c:v>
                </c:pt>
                <c:pt idx="10">
                  <c:v>0.71879999999999999</c:v>
                </c:pt>
              </c:numCache>
            </c:numRef>
          </c:val>
          <c:smooth val="1"/>
          <c:extLst>
            <c:ext xmlns:c16="http://schemas.microsoft.com/office/drawing/2014/chart" uri="{C3380CC4-5D6E-409C-BE32-E72D297353CC}">
              <c16:uniqueId val="{00000007-1B15-4F20-87F8-BCF96204935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Data'!$P$82</c:f>
              <c:strCache>
                <c:ptCount val="1"/>
                <c:pt idx="0">
                  <c:v>Ai-2600cc Gen 2</c:v>
                </c:pt>
              </c:strCache>
            </c:strRef>
          </c:tx>
          <c:spPr>
            <a:ln w="22000">
              <a:solidFill>
                <a:srgbClr val="2A6FB5"/>
              </a:solidFill>
              <a:prstDash val="solid"/>
            </a:ln>
          </c:spPr>
          <c:marker>
            <c:symbol val="none"/>
          </c:marker>
          <c:cat>
            <c:numRef>
              <c:f>'Chart Data'!$O$83:$O$90</c:f>
              <c:numCache>
                <c:formatCode>0.00</c:formatCode>
                <c:ptCount val="8"/>
                <c:pt idx="0">
                  <c:v>30</c:v>
                </c:pt>
                <c:pt idx="1">
                  <c:v>36.26</c:v>
                </c:pt>
                <c:pt idx="2">
                  <c:v>43.51</c:v>
                </c:pt>
                <c:pt idx="3">
                  <c:v>50</c:v>
                </c:pt>
                <c:pt idx="4">
                  <c:v>58.02</c:v>
                </c:pt>
                <c:pt idx="5">
                  <c:v>65.27</c:v>
                </c:pt>
                <c:pt idx="6">
                  <c:v>80</c:v>
                </c:pt>
                <c:pt idx="7">
                  <c:v>100</c:v>
                </c:pt>
              </c:numCache>
            </c:numRef>
          </c:cat>
          <c:val>
            <c:numRef>
              <c:f>'Chart Data'!$P$83:$P$90</c:f>
              <c:numCache>
                <c:formatCode>#,##0.0</c:formatCode>
                <c:ptCount val="8"/>
                <c:pt idx="0">
                  <c:v>2200</c:v>
                </c:pt>
                <c:pt idx="1">
                  <c:v>2414.5</c:v>
                </c:pt>
                <c:pt idx="2">
                  <c:v>2650</c:v>
                </c:pt>
                <c:pt idx="3">
                  <c:v>2832.4</c:v>
                </c:pt>
                <c:pt idx="4">
                  <c:v>3047.8</c:v>
                </c:pt>
                <c:pt idx="5">
                  <c:v>3226.6</c:v>
                </c:pt>
                <c:pt idx="6">
                  <c:v>3570.2</c:v>
                </c:pt>
                <c:pt idx="7">
                  <c:v>3984.7</c:v>
                </c:pt>
              </c:numCache>
            </c:numRef>
          </c:val>
          <c:smooth val="1"/>
          <c:extLst>
            <c:ext xmlns:c16="http://schemas.microsoft.com/office/drawing/2014/chart" uri="{C3380CC4-5D6E-409C-BE32-E72D297353CC}">
              <c16:uniqueId val="{00000000-3C8E-4887-A866-1F9585B48BD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34</xdr:col>
      <xdr:colOff>0</xdr:colOff>
      <xdr:row>10</xdr:row>
      <xdr:rowOff>0</xdr:rowOff>
    </xdr:from>
    <xdr:ext cx="7437600" cy="306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34</xdr:col>
      <xdr:colOff>0</xdr:colOff>
      <xdr:row>26</xdr:row>
      <xdr:rowOff>0</xdr:rowOff>
    </xdr:from>
    <xdr:ext cx="7437600" cy="216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787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34</xdr:col>
      <xdr:colOff>0</xdr:colOff>
      <xdr:row>10</xdr:row>
      <xdr:rowOff>0</xdr:rowOff>
    </xdr:from>
    <xdr:ext cx="7437600" cy="306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34</xdr:col>
      <xdr:colOff>0</xdr:colOff>
      <xdr:row>26</xdr:row>
      <xdr:rowOff>0</xdr:rowOff>
    </xdr:from>
    <xdr:ext cx="7437600" cy="216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7875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34</xdr:col>
      <xdr:colOff>0</xdr:colOff>
      <xdr:row>10</xdr:row>
      <xdr:rowOff>0</xdr:rowOff>
    </xdr:from>
    <xdr:ext cx="7437600" cy="306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34</xdr:col>
      <xdr:colOff>0</xdr:colOff>
      <xdr:row>26</xdr:row>
      <xdr:rowOff>0</xdr:rowOff>
    </xdr:from>
    <xdr:ext cx="7437600" cy="216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78750"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34</xdr:col>
      <xdr:colOff>0</xdr:colOff>
      <xdr:row>10</xdr:row>
      <xdr:rowOff>0</xdr:rowOff>
    </xdr:from>
    <xdr:ext cx="7437600" cy="306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34</xdr:col>
      <xdr:colOff>0</xdr:colOff>
      <xdr:row>26</xdr:row>
      <xdr:rowOff>0</xdr:rowOff>
    </xdr:from>
    <xdr:ext cx="7437600" cy="21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787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34</xdr:col>
      <xdr:colOff>0</xdr:colOff>
      <xdr:row>10</xdr:row>
      <xdr:rowOff>0</xdr:rowOff>
    </xdr:from>
    <xdr:ext cx="7437600" cy="306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34</xdr:col>
      <xdr:colOff>0</xdr:colOff>
      <xdr:row>26</xdr:row>
      <xdr:rowOff>0</xdr:rowOff>
    </xdr:from>
    <xdr:ext cx="7437600" cy="216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787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34</xdr:col>
      <xdr:colOff>0</xdr:colOff>
      <xdr:row>10</xdr:row>
      <xdr:rowOff>0</xdr:rowOff>
    </xdr:from>
    <xdr:ext cx="7437600" cy="306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34</xdr:col>
      <xdr:colOff>0</xdr:colOff>
      <xdr:row>26</xdr:row>
      <xdr:rowOff>0</xdr:rowOff>
    </xdr:from>
    <xdr:ext cx="7437600" cy="216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2047875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CC3E5"/>
    <pageSetUpPr fitToPage="1"/>
  </sheetPr>
  <dimension ref="A1:CA63"/>
  <sheetViews>
    <sheetView showGridLines="0" tabSelected="1" workbookViewId="0">
      <selection activeCell="B66" sqref="B66"/>
    </sheetView>
  </sheetViews>
  <sheetFormatPr defaultRowHeight="15" x14ac:dyDescent="0.25"/>
  <cols>
    <col min="1" max="1" width="2" style="1" customWidth="1"/>
    <col min="2" max="51" width="5.7109375" style="1" customWidth="1"/>
    <col min="52" max="79" width="13" style="1" customWidth="1"/>
  </cols>
  <sheetData>
    <row r="1" spans="2:51" ht="3.95" customHeight="1" x14ac:dyDescent="0.25"/>
    <row r="2" spans="2:51" ht="99.95" customHeight="1" x14ac:dyDescent="0.25"/>
    <row r="3" spans="2:51" ht="18" customHeight="1" x14ac:dyDescent="0.25">
      <c r="B3" s="67" t="s">
        <v>0</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2:51" ht="11.1" customHeight="1" x14ac:dyDescent="0.25"/>
    <row r="5" spans="2:51" ht="3.95" customHeight="1" x14ac:dyDescent="0.25">
      <c r="B5" s="26"/>
      <c r="C5" s="18"/>
      <c r="D5" s="18"/>
      <c r="E5" s="18"/>
      <c r="F5" s="18"/>
      <c r="G5" s="18"/>
      <c r="H5" s="18"/>
      <c r="I5" s="18"/>
      <c r="J5" s="26"/>
      <c r="K5" s="18"/>
      <c r="L5" s="18"/>
      <c r="M5" s="18"/>
      <c r="N5" s="18"/>
      <c r="O5" s="18"/>
      <c r="P5" s="18"/>
      <c r="Q5" s="18"/>
      <c r="R5" s="26"/>
      <c r="S5" s="18"/>
      <c r="T5" s="18"/>
      <c r="U5" s="18"/>
      <c r="V5" s="18"/>
      <c r="W5" s="18"/>
      <c r="X5" s="18"/>
      <c r="Y5" s="18"/>
      <c r="Z5" s="26"/>
      <c r="AA5" s="18"/>
      <c r="AB5" s="18"/>
      <c r="AC5" s="18"/>
      <c r="AD5" s="18"/>
      <c r="AE5" s="18"/>
      <c r="AF5" s="18"/>
      <c r="AG5" s="18"/>
      <c r="AH5" s="26"/>
      <c r="AI5" s="18"/>
      <c r="AJ5" s="18"/>
      <c r="AK5" s="18"/>
      <c r="AL5" s="18"/>
      <c r="AM5" s="18"/>
      <c r="AN5" s="18"/>
      <c r="AO5" s="18"/>
      <c r="AP5" s="18"/>
      <c r="AQ5" s="26"/>
      <c r="AR5" s="18"/>
      <c r="AS5" s="18"/>
      <c r="AT5" s="18"/>
      <c r="AU5" s="18"/>
      <c r="AV5" s="18"/>
      <c r="AW5" s="18"/>
      <c r="AX5" s="18"/>
      <c r="AY5" s="18"/>
    </row>
    <row r="6" spans="2:51" ht="30" customHeight="1" x14ac:dyDescent="0.25">
      <c r="B6" s="82">
        <v>747</v>
      </c>
      <c r="C6" s="18"/>
      <c r="D6" s="18"/>
      <c r="E6" s="18"/>
      <c r="F6" s="18"/>
      <c r="G6" s="18"/>
      <c r="H6" s="18"/>
      <c r="I6" s="18"/>
      <c r="J6" s="62">
        <v>72.69</v>
      </c>
      <c r="K6" s="18"/>
      <c r="L6" s="18"/>
      <c r="M6" s="18"/>
      <c r="N6" s="18"/>
      <c r="O6" s="18"/>
      <c r="P6" s="18"/>
      <c r="Q6" s="18"/>
      <c r="R6" s="94">
        <v>9.1582000000000008</v>
      </c>
      <c r="S6" s="18"/>
      <c r="T6" s="18"/>
      <c r="U6" s="18"/>
      <c r="V6" s="18"/>
      <c r="W6" s="18"/>
      <c r="X6" s="18"/>
      <c r="Y6" s="18"/>
      <c r="Z6" s="94">
        <v>0.96199999999999997</v>
      </c>
      <c r="AA6" s="18"/>
      <c r="AB6" s="18"/>
      <c r="AC6" s="18"/>
      <c r="AD6" s="18"/>
      <c r="AE6" s="18"/>
      <c r="AF6" s="18"/>
      <c r="AG6" s="18"/>
      <c r="AH6" s="107">
        <v>0.47299999999999998</v>
      </c>
      <c r="AI6" s="18"/>
      <c r="AJ6" s="18"/>
      <c r="AK6" s="18"/>
      <c r="AL6" s="18"/>
      <c r="AM6" s="18"/>
      <c r="AN6" s="18"/>
      <c r="AO6" s="18"/>
      <c r="AP6" s="18"/>
      <c r="AQ6" s="62">
        <v>43.51</v>
      </c>
      <c r="AR6" s="18"/>
      <c r="AS6" s="18"/>
      <c r="AT6" s="18"/>
      <c r="AU6" s="18"/>
      <c r="AV6" s="18"/>
      <c r="AW6" s="18"/>
      <c r="AX6" s="18"/>
      <c r="AY6" s="18"/>
    </row>
    <row r="7" spans="2:51" ht="15" customHeight="1" x14ac:dyDescent="0.25">
      <c r="B7" s="21" t="s">
        <v>1</v>
      </c>
      <c r="C7" s="18"/>
      <c r="D7" s="18"/>
      <c r="E7" s="18"/>
      <c r="F7" s="18"/>
      <c r="G7" s="18"/>
      <c r="H7" s="18"/>
      <c r="I7" s="18"/>
      <c r="J7" s="21" t="s">
        <v>2</v>
      </c>
      <c r="K7" s="18"/>
      <c r="L7" s="18"/>
      <c r="M7" s="18"/>
      <c r="N7" s="18"/>
      <c r="O7" s="18"/>
      <c r="P7" s="18"/>
      <c r="Q7" s="18"/>
      <c r="R7" s="21" t="s">
        <v>3</v>
      </c>
      <c r="S7" s="18"/>
      <c r="T7" s="18"/>
      <c r="U7" s="18"/>
      <c r="V7" s="18"/>
      <c r="W7" s="18"/>
      <c r="X7" s="18"/>
      <c r="Y7" s="18"/>
      <c r="Z7" s="21" t="s">
        <v>4</v>
      </c>
      <c r="AA7" s="18"/>
      <c r="AB7" s="18"/>
      <c r="AC7" s="18"/>
      <c r="AD7" s="18"/>
      <c r="AE7" s="18"/>
      <c r="AF7" s="18"/>
      <c r="AG7" s="18"/>
      <c r="AH7" s="21" t="s">
        <v>5</v>
      </c>
      <c r="AI7" s="18"/>
      <c r="AJ7" s="18"/>
      <c r="AK7" s="18"/>
      <c r="AL7" s="18"/>
      <c r="AM7" s="18"/>
      <c r="AN7" s="18"/>
      <c r="AO7" s="18"/>
      <c r="AP7" s="18"/>
      <c r="AQ7" s="21" t="s">
        <v>6</v>
      </c>
      <c r="AR7" s="18"/>
      <c r="AS7" s="18"/>
      <c r="AT7" s="18"/>
      <c r="AU7" s="18"/>
      <c r="AV7" s="18"/>
      <c r="AW7" s="18"/>
      <c r="AX7" s="18"/>
      <c r="AY7" s="18"/>
    </row>
    <row r="8" spans="2:51" ht="3.95" customHeight="1" x14ac:dyDescent="0.25">
      <c r="B8" s="17"/>
      <c r="C8" s="18"/>
      <c r="D8" s="18"/>
      <c r="E8" s="18"/>
      <c r="F8" s="18"/>
      <c r="G8" s="18"/>
      <c r="H8" s="18"/>
      <c r="I8" s="18"/>
      <c r="J8" s="17"/>
      <c r="K8" s="18"/>
      <c r="L8" s="18"/>
      <c r="M8" s="18"/>
      <c r="N8" s="18"/>
      <c r="O8" s="18"/>
      <c r="P8" s="18"/>
      <c r="Q8" s="18"/>
      <c r="R8" s="17"/>
      <c r="S8" s="18"/>
      <c r="T8" s="18"/>
      <c r="U8" s="18"/>
      <c r="V8" s="18"/>
      <c r="W8" s="18"/>
      <c r="X8" s="18"/>
      <c r="Y8" s="18"/>
      <c r="Z8" s="17"/>
      <c r="AA8" s="18"/>
      <c r="AB8" s="18"/>
      <c r="AC8" s="18"/>
      <c r="AD8" s="18"/>
      <c r="AE8" s="18"/>
      <c r="AF8" s="18"/>
      <c r="AG8" s="18"/>
      <c r="AH8" s="17"/>
      <c r="AI8" s="18"/>
      <c r="AJ8" s="18"/>
      <c r="AK8" s="18"/>
      <c r="AL8" s="18"/>
      <c r="AM8" s="18"/>
      <c r="AN8" s="18"/>
      <c r="AO8" s="18"/>
      <c r="AP8" s="18"/>
      <c r="AQ8" s="17"/>
      <c r="AR8" s="18"/>
      <c r="AS8" s="18"/>
      <c r="AT8" s="18"/>
      <c r="AU8" s="18"/>
      <c r="AV8" s="18"/>
      <c r="AW8" s="18"/>
      <c r="AX8" s="18"/>
      <c r="AY8" s="18"/>
    </row>
    <row r="9" spans="2:51" ht="12" customHeight="1" x14ac:dyDescent="0.25"/>
    <row r="10" spans="2:51" ht="21" customHeight="1" x14ac:dyDescent="0.25">
      <c r="B10" s="29" t="s">
        <v>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I10" s="29" t="s">
        <v>8</v>
      </c>
      <c r="AJ10" s="18"/>
      <c r="AK10" s="18"/>
      <c r="AL10" s="18"/>
      <c r="AM10" s="18"/>
      <c r="AN10" s="18"/>
      <c r="AO10" s="18"/>
      <c r="AP10" s="18"/>
      <c r="AQ10" s="18"/>
      <c r="AR10" s="18"/>
      <c r="AS10" s="18"/>
      <c r="AT10" s="18"/>
      <c r="AU10" s="18"/>
      <c r="AV10" s="18"/>
      <c r="AW10" s="18"/>
      <c r="AX10" s="18"/>
      <c r="AY10" s="18"/>
    </row>
    <row r="11" spans="2:51" ht="18.95" customHeight="1" x14ac:dyDescent="0.25">
      <c r="B11" s="28" t="s">
        <v>9</v>
      </c>
      <c r="C11" s="12"/>
      <c r="D11" s="12"/>
      <c r="E11" s="12"/>
      <c r="F11" s="12"/>
      <c r="G11" s="12"/>
      <c r="H11" s="12"/>
      <c r="I11" s="12"/>
      <c r="J11" s="12"/>
      <c r="K11" s="13"/>
      <c r="L11" s="42" t="s">
        <v>10</v>
      </c>
      <c r="M11" s="13"/>
      <c r="N11" s="42" t="s">
        <v>11</v>
      </c>
      <c r="O11" s="13"/>
      <c r="P11" s="42" t="s">
        <v>12</v>
      </c>
      <c r="Q11" s="13"/>
      <c r="R11" s="42" t="s">
        <v>13</v>
      </c>
      <c r="S11" s="13"/>
      <c r="T11" s="42" t="s">
        <v>14</v>
      </c>
      <c r="U11" s="13"/>
      <c r="V11" s="42" t="s">
        <v>15</v>
      </c>
      <c r="W11" s="13"/>
      <c r="X11" s="42" t="s">
        <v>16</v>
      </c>
      <c r="Y11" s="13"/>
      <c r="Z11" s="42" t="s">
        <v>17</v>
      </c>
      <c r="AA11" s="13"/>
      <c r="AB11" s="42" t="s">
        <v>18</v>
      </c>
      <c r="AC11" s="13"/>
      <c r="AD11" s="42" t="s">
        <v>19</v>
      </c>
      <c r="AE11" s="13"/>
      <c r="AF11" s="42" t="s">
        <v>20</v>
      </c>
      <c r="AG11" s="13"/>
    </row>
    <row r="12" spans="2:51" ht="18.95" customHeight="1" x14ac:dyDescent="0.25">
      <c r="B12" s="28" t="s">
        <v>21</v>
      </c>
      <c r="C12" s="12"/>
      <c r="D12" s="12"/>
      <c r="E12" s="12"/>
      <c r="F12" s="12"/>
      <c r="G12" s="12"/>
      <c r="H12" s="12"/>
      <c r="I12" s="12"/>
      <c r="J12" s="12"/>
      <c r="K12" s="13"/>
      <c r="L12" s="20">
        <v>2.8226008359999999</v>
      </c>
      <c r="M12" s="13"/>
      <c r="N12" s="20">
        <v>2.335700836</v>
      </c>
      <c r="O12" s="13"/>
      <c r="P12" s="20">
        <v>1.982600836</v>
      </c>
      <c r="Q12" s="13"/>
      <c r="R12" s="20">
        <v>1.6778008360000001</v>
      </c>
      <c r="S12" s="13"/>
      <c r="T12" s="20">
        <v>1.4456008359999999</v>
      </c>
      <c r="U12" s="13"/>
      <c r="V12" s="20">
        <v>1.2788008360000001</v>
      </c>
      <c r="W12" s="13"/>
      <c r="X12" s="20">
        <v>1.1436008360000001</v>
      </c>
      <c r="Y12" s="13"/>
      <c r="Z12" s="20">
        <v>1.035100836</v>
      </c>
      <c r="AA12" s="13"/>
      <c r="AB12" s="20">
        <v>0.94380083599999998</v>
      </c>
      <c r="AC12" s="13"/>
      <c r="AD12" s="20">
        <v>0.87370083600000004</v>
      </c>
      <c r="AE12" s="13"/>
      <c r="AF12" s="20">
        <v>0.81290083599999996</v>
      </c>
      <c r="AG12" s="13"/>
    </row>
    <row r="13" spans="2:51" ht="18.95" customHeight="1" x14ac:dyDescent="0.25">
      <c r="B13" s="28" t="s">
        <v>22</v>
      </c>
      <c r="C13" s="12"/>
      <c r="D13" s="12"/>
      <c r="E13" s="12"/>
      <c r="F13" s="12"/>
      <c r="G13" s="12"/>
      <c r="H13" s="12"/>
      <c r="I13" s="12"/>
      <c r="J13" s="12"/>
      <c r="K13" s="13"/>
      <c r="L13" s="51">
        <v>2.5001008360000001</v>
      </c>
      <c r="M13" s="13"/>
      <c r="N13" s="20">
        <v>2.335700836</v>
      </c>
      <c r="O13" s="13"/>
      <c r="P13" s="20">
        <v>1.982600836</v>
      </c>
      <c r="Q13" s="13"/>
      <c r="R13" s="20">
        <v>1.6778008360000001</v>
      </c>
      <c r="S13" s="13"/>
      <c r="T13" s="20">
        <v>1.4456008359999999</v>
      </c>
      <c r="U13" s="13"/>
      <c r="V13" s="20">
        <v>1.2788008360000001</v>
      </c>
      <c r="W13" s="13"/>
      <c r="X13" s="20">
        <v>1.1436008360000001</v>
      </c>
      <c r="Y13" s="13"/>
      <c r="Z13" s="20">
        <v>1.035100836</v>
      </c>
      <c r="AA13" s="13"/>
      <c r="AB13" s="20">
        <v>0.94380083599999998</v>
      </c>
      <c r="AC13" s="13"/>
      <c r="AD13" s="20">
        <v>0.87370083600000004</v>
      </c>
      <c r="AE13" s="13"/>
      <c r="AF13" s="20">
        <v>0.81290083599999996</v>
      </c>
      <c r="AG13" s="13"/>
    </row>
    <row r="14" spans="2:51" ht="9" customHeight="1" x14ac:dyDescent="0.25"/>
    <row r="15" spans="2:51" ht="21" customHeight="1" x14ac:dyDescent="0.25">
      <c r="B15" s="29" t="s">
        <v>23</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row>
    <row r="16" spans="2:51" ht="18.95" customHeight="1" x14ac:dyDescent="0.25">
      <c r="B16" s="28" t="s">
        <v>24</v>
      </c>
      <c r="C16" s="12"/>
      <c r="D16" s="12"/>
      <c r="E16" s="12"/>
      <c r="F16" s="12"/>
      <c r="G16" s="12"/>
      <c r="H16" s="12"/>
      <c r="I16" s="12"/>
      <c r="J16" s="12"/>
      <c r="K16" s="13"/>
      <c r="L16" s="42" t="s">
        <v>10</v>
      </c>
      <c r="M16" s="13"/>
      <c r="N16" s="42" t="s">
        <v>11</v>
      </c>
      <c r="O16" s="13"/>
      <c r="P16" s="42" t="s">
        <v>12</v>
      </c>
      <c r="Q16" s="13"/>
      <c r="R16" s="42" t="s">
        <v>13</v>
      </c>
      <c r="S16" s="13"/>
      <c r="T16" s="42" t="s">
        <v>14</v>
      </c>
      <c r="U16" s="13"/>
      <c r="V16" s="42" t="s">
        <v>15</v>
      </c>
      <c r="W16" s="13"/>
      <c r="X16" s="42" t="s">
        <v>16</v>
      </c>
      <c r="Y16" s="13"/>
      <c r="Z16" s="42" t="s">
        <v>17</v>
      </c>
      <c r="AA16" s="13"/>
      <c r="AB16" s="42" t="s">
        <v>18</v>
      </c>
      <c r="AC16" s="13"/>
      <c r="AD16" s="42" t="s">
        <v>19</v>
      </c>
      <c r="AE16" s="13"/>
      <c r="AF16" s="42" t="s">
        <v>20</v>
      </c>
      <c r="AG16" s="13"/>
    </row>
    <row r="17" spans="2:51" ht="18" customHeight="1" x14ac:dyDescent="0.25">
      <c r="B17" s="23" t="s">
        <v>25</v>
      </c>
      <c r="C17" s="12"/>
      <c r="D17" s="12"/>
      <c r="E17" s="12"/>
      <c r="F17" s="12"/>
      <c r="G17" s="12"/>
      <c r="H17" s="12"/>
      <c r="I17" s="12"/>
      <c r="J17" s="12"/>
      <c r="K17" s="13"/>
      <c r="L17" s="105">
        <v>2.698700836</v>
      </c>
      <c r="M17" s="13"/>
      <c r="N17" s="74">
        <v>2.2333008360000002</v>
      </c>
      <c r="O17" s="13"/>
      <c r="P17" s="75">
        <v>1.895800836</v>
      </c>
      <c r="Q17" s="13"/>
      <c r="R17" s="118">
        <v>1.5747008360000001</v>
      </c>
      <c r="S17" s="13"/>
      <c r="T17" s="36">
        <v>1.3791008360000001</v>
      </c>
      <c r="U17" s="13"/>
      <c r="V17" s="37">
        <v>1.225100836</v>
      </c>
      <c r="W17" s="13"/>
      <c r="X17" s="91">
        <v>1.100000836</v>
      </c>
      <c r="Y17" s="13"/>
      <c r="Z17" s="47">
        <v>1.010900836</v>
      </c>
      <c r="AA17" s="13"/>
      <c r="AB17" s="57">
        <v>0.93580083599999997</v>
      </c>
      <c r="AC17" s="13"/>
      <c r="AD17" s="54">
        <v>0.86520083599999997</v>
      </c>
      <c r="AE17" s="13"/>
      <c r="AF17" s="100">
        <v>0.80560083599999999</v>
      </c>
      <c r="AG17" s="13"/>
    </row>
    <row r="18" spans="2:51" ht="18" customHeight="1" x14ac:dyDescent="0.25">
      <c r="B18" s="23" t="s">
        <v>26</v>
      </c>
      <c r="C18" s="12"/>
      <c r="D18" s="12"/>
      <c r="E18" s="12"/>
      <c r="F18" s="12"/>
      <c r="G18" s="12"/>
      <c r="H18" s="12"/>
      <c r="I18" s="12"/>
      <c r="J18" s="12"/>
      <c r="K18" s="13"/>
      <c r="L18" s="72">
        <v>2.7218008359999999</v>
      </c>
      <c r="M18" s="13"/>
      <c r="N18" s="73">
        <v>2.2522008360000001</v>
      </c>
      <c r="O18" s="13"/>
      <c r="P18" s="128">
        <v>1.9118008360000001</v>
      </c>
      <c r="Q18" s="13"/>
      <c r="R18" s="27">
        <v>1.624400836</v>
      </c>
      <c r="S18" s="13"/>
      <c r="T18" s="83">
        <v>1.410300836</v>
      </c>
      <c r="U18" s="13"/>
      <c r="V18" s="84">
        <v>1.250600836</v>
      </c>
      <c r="W18" s="13"/>
      <c r="X18" s="45">
        <v>1.120400836</v>
      </c>
      <c r="Y18" s="13"/>
      <c r="Z18" s="46">
        <v>1.017300836</v>
      </c>
      <c r="AA18" s="13"/>
      <c r="AB18" s="57">
        <v>0.93730083600000003</v>
      </c>
      <c r="AC18" s="13"/>
      <c r="AD18" s="54">
        <v>0.86670083600000003</v>
      </c>
      <c r="AE18" s="13"/>
      <c r="AF18" s="61">
        <v>0.80710083600000004</v>
      </c>
      <c r="AG18" s="13"/>
    </row>
    <row r="19" spans="2:51" ht="18" customHeight="1" x14ac:dyDescent="0.25">
      <c r="B19" s="28" t="s">
        <v>27</v>
      </c>
      <c r="C19" s="12"/>
      <c r="D19" s="12"/>
      <c r="E19" s="12"/>
      <c r="F19" s="12"/>
      <c r="G19" s="12"/>
      <c r="H19" s="12"/>
      <c r="I19" s="12"/>
      <c r="J19" s="12"/>
      <c r="K19" s="13"/>
      <c r="L19" s="106">
        <v>2.8226008359999999</v>
      </c>
      <c r="M19" s="13"/>
      <c r="N19" s="77">
        <v>2.335700836</v>
      </c>
      <c r="O19" s="13"/>
      <c r="P19" s="78">
        <v>1.982600836</v>
      </c>
      <c r="Q19" s="13"/>
      <c r="R19" s="30">
        <v>1.6778008360000001</v>
      </c>
      <c r="S19" s="13"/>
      <c r="T19" s="119">
        <v>1.4456008359999999</v>
      </c>
      <c r="U19" s="13"/>
      <c r="V19" s="93">
        <v>1.2788008360000001</v>
      </c>
      <c r="W19" s="13"/>
      <c r="X19" s="95">
        <v>1.1436008360000001</v>
      </c>
      <c r="Y19" s="13"/>
      <c r="Z19" s="58">
        <v>1.035100836</v>
      </c>
      <c r="AA19" s="13"/>
      <c r="AB19" s="60">
        <v>0.94380083599999998</v>
      </c>
      <c r="AC19" s="13"/>
      <c r="AD19" s="117">
        <v>0.87370083600000004</v>
      </c>
      <c r="AE19" s="13"/>
      <c r="AF19" s="103">
        <v>0.81290083599999996</v>
      </c>
      <c r="AG19" s="13"/>
    </row>
    <row r="20" spans="2:51" ht="18" customHeight="1" x14ac:dyDescent="0.25">
      <c r="B20" s="23" t="s">
        <v>28</v>
      </c>
      <c r="C20" s="12"/>
      <c r="D20" s="12"/>
      <c r="E20" s="12"/>
      <c r="F20" s="12"/>
      <c r="G20" s="12"/>
      <c r="H20" s="12"/>
      <c r="I20" s="12"/>
      <c r="J20" s="12"/>
      <c r="K20" s="13"/>
      <c r="L20" s="111">
        <v>2.922400836</v>
      </c>
      <c r="M20" s="13"/>
      <c r="N20" s="85">
        <v>2.4187008360000002</v>
      </c>
      <c r="O20" s="13"/>
      <c r="P20" s="86">
        <v>2.053100836</v>
      </c>
      <c r="Q20" s="13"/>
      <c r="R20" s="48">
        <v>1.7356008359999999</v>
      </c>
      <c r="S20" s="13"/>
      <c r="T20" s="120">
        <v>1.4936008359999999</v>
      </c>
      <c r="U20" s="13"/>
      <c r="V20" s="14">
        <v>1.319200836</v>
      </c>
      <c r="W20" s="13"/>
      <c r="X20" s="63">
        <v>1.1780008360000001</v>
      </c>
      <c r="Y20" s="13"/>
      <c r="Z20" s="101">
        <v>1.0665008359999999</v>
      </c>
      <c r="AA20" s="13"/>
      <c r="AB20" s="116">
        <v>0.97260083600000002</v>
      </c>
      <c r="AC20" s="13"/>
      <c r="AD20" s="121">
        <v>0.90210083600000002</v>
      </c>
      <c r="AE20" s="13"/>
      <c r="AF20" s="96">
        <v>0.840800836</v>
      </c>
      <c r="AG20" s="13"/>
    </row>
    <row r="21" spans="2:51" ht="18" customHeight="1" x14ac:dyDescent="0.25">
      <c r="B21" s="23" t="s">
        <v>29</v>
      </c>
      <c r="C21" s="12"/>
      <c r="D21" s="12"/>
      <c r="E21" s="12"/>
      <c r="F21" s="12"/>
      <c r="G21" s="12"/>
      <c r="H21" s="12"/>
      <c r="I21" s="12"/>
      <c r="J21" s="12"/>
      <c r="K21" s="13"/>
      <c r="L21" s="64">
        <v>3.049100836</v>
      </c>
      <c r="M21" s="13"/>
      <c r="N21" s="122">
        <v>2.5241008360000001</v>
      </c>
      <c r="O21" s="13"/>
      <c r="P21" s="123">
        <v>2.1431008359999999</v>
      </c>
      <c r="Q21" s="13"/>
      <c r="R21" s="80">
        <v>1.8048008360000001</v>
      </c>
      <c r="S21" s="13"/>
      <c r="T21" s="44">
        <v>1.549200836</v>
      </c>
      <c r="U21" s="13"/>
      <c r="V21" s="36">
        <v>1.3693008360000001</v>
      </c>
      <c r="W21" s="13"/>
      <c r="X21" s="37">
        <v>1.2236008359999999</v>
      </c>
      <c r="Y21" s="13"/>
      <c r="Z21" s="45">
        <v>1.107600836</v>
      </c>
      <c r="AA21" s="13"/>
      <c r="AB21" s="47">
        <v>1.0101008359999999</v>
      </c>
      <c r="AC21" s="13"/>
      <c r="AD21" s="57">
        <v>0.93580083599999997</v>
      </c>
      <c r="AE21" s="13"/>
      <c r="AF21" s="54">
        <v>0.87130083599999997</v>
      </c>
      <c r="AG21" s="13"/>
    </row>
    <row r="22" spans="2:51" ht="18" customHeight="1" x14ac:dyDescent="0.25">
      <c r="B22" s="23" t="s">
        <v>30</v>
      </c>
      <c r="C22" s="12"/>
      <c r="D22" s="12"/>
      <c r="E22" s="12"/>
      <c r="F22" s="12"/>
      <c r="G22" s="12"/>
      <c r="H22" s="12"/>
      <c r="I22" s="12"/>
      <c r="J22" s="12"/>
      <c r="K22" s="13"/>
      <c r="L22" s="113">
        <v>3.160600836</v>
      </c>
      <c r="M22" s="13"/>
      <c r="N22" s="88">
        <v>2.6178008359999998</v>
      </c>
      <c r="O22" s="13"/>
      <c r="P22" s="74">
        <v>2.224400836</v>
      </c>
      <c r="Q22" s="13"/>
      <c r="R22" s="49">
        <v>1.857600836</v>
      </c>
      <c r="S22" s="13"/>
      <c r="T22" s="112">
        <v>1.581800836</v>
      </c>
      <c r="U22" s="13"/>
      <c r="V22" s="102">
        <v>1.396000836</v>
      </c>
      <c r="W22" s="13"/>
      <c r="X22" s="84">
        <v>1.2457008359999999</v>
      </c>
      <c r="Y22" s="13"/>
      <c r="Z22" s="45">
        <v>1.127800836</v>
      </c>
      <c r="AA22" s="13"/>
      <c r="AB22" s="46">
        <v>1.0288008360000001</v>
      </c>
      <c r="AC22" s="13"/>
      <c r="AD22" s="97">
        <v>0.94630083600000003</v>
      </c>
      <c r="AE22" s="13"/>
      <c r="AF22" s="56">
        <v>0.88050083599999995</v>
      </c>
      <c r="AG22" s="13"/>
    </row>
    <row r="23" spans="2:51" ht="18" customHeight="1" x14ac:dyDescent="0.25">
      <c r="B23" s="23" t="s">
        <v>31</v>
      </c>
      <c r="C23" s="12"/>
      <c r="D23" s="12"/>
      <c r="E23" s="12"/>
      <c r="F23" s="12"/>
      <c r="G23" s="12"/>
      <c r="H23" s="12"/>
      <c r="I23" s="12"/>
      <c r="J23" s="12"/>
      <c r="K23" s="13"/>
      <c r="L23" s="124">
        <v>3.4919008360000001</v>
      </c>
      <c r="M23" s="13"/>
      <c r="N23" s="125">
        <v>2.892300836</v>
      </c>
      <c r="O23" s="13"/>
      <c r="P23" s="127">
        <v>2.4574008360000001</v>
      </c>
      <c r="Q23" s="13"/>
      <c r="R23" s="98">
        <v>2.0239008360000001</v>
      </c>
      <c r="S23" s="13"/>
      <c r="T23" s="81">
        <v>1.686400836</v>
      </c>
      <c r="U23" s="13"/>
      <c r="V23" s="38">
        <v>1.4661008360000001</v>
      </c>
      <c r="W23" s="13"/>
      <c r="X23" s="40">
        <v>1.2902008359999999</v>
      </c>
      <c r="Y23" s="13"/>
      <c r="Z23" s="109">
        <v>1.1558008360000001</v>
      </c>
      <c r="AA23" s="13"/>
      <c r="AB23" s="110">
        <v>1.0459008359999999</v>
      </c>
      <c r="AC23" s="13"/>
      <c r="AD23" s="79">
        <v>0.95800083599999997</v>
      </c>
      <c r="AE23" s="13"/>
      <c r="AF23" s="56">
        <v>0.89190083600000003</v>
      </c>
      <c r="AG23" s="13"/>
    </row>
    <row r="24" spans="2:51" ht="18" customHeight="1" x14ac:dyDescent="0.25">
      <c r="B24" s="23" t="s">
        <v>32</v>
      </c>
      <c r="C24" s="12"/>
      <c r="D24" s="12"/>
      <c r="E24" s="12"/>
      <c r="F24" s="12"/>
      <c r="G24" s="12"/>
      <c r="H24" s="12"/>
      <c r="I24" s="12"/>
      <c r="J24" s="12"/>
      <c r="K24" s="13"/>
      <c r="L24" s="70">
        <v>3.616400836</v>
      </c>
      <c r="M24" s="13"/>
      <c r="N24" s="24">
        <v>2.9939008359999999</v>
      </c>
      <c r="O24" s="13"/>
      <c r="P24" s="25">
        <v>2.5421008359999999</v>
      </c>
      <c r="Q24" s="13"/>
      <c r="R24" s="104">
        <v>2.1770008359999999</v>
      </c>
      <c r="S24" s="13"/>
      <c r="T24" s="89">
        <v>1.8265008359999999</v>
      </c>
      <c r="U24" s="13"/>
      <c r="V24" s="44">
        <v>1.568000836</v>
      </c>
      <c r="W24" s="13"/>
      <c r="X24" s="36">
        <v>1.3611008360000001</v>
      </c>
      <c r="Y24" s="13"/>
      <c r="Z24" s="37">
        <v>1.2073008359999999</v>
      </c>
      <c r="AA24" s="13"/>
      <c r="AB24" s="115">
        <v>1.0807008360000001</v>
      </c>
      <c r="AC24" s="13"/>
      <c r="AD24" s="116">
        <v>0.97730083599999995</v>
      </c>
      <c r="AE24" s="13"/>
      <c r="AF24" s="65">
        <v>0.89680083600000005</v>
      </c>
      <c r="AG24" s="13"/>
    </row>
    <row r="25" spans="2:51" ht="12" customHeight="1" x14ac:dyDescent="0.25"/>
    <row r="26" spans="2:51" ht="21" customHeight="1" x14ac:dyDescent="0.25">
      <c r="B26" s="29" t="s">
        <v>33</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I26" s="29" t="s">
        <v>34</v>
      </c>
      <c r="AJ26" s="18"/>
      <c r="AK26" s="18"/>
      <c r="AL26" s="18"/>
      <c r="AM26" s="18"/>
      <c r="AN26" s="18"/>
      <c r="AO26" s="18"/>
      <c r="AP26" s="18"/>
      <c r="AQ26" s="18"/>
      <c r="AR26" s="18"/>
      <c r="AS26" s="18"/>
      <c r="AT26" s="18"/>
      <c r="AU26" s="18"/>
      <c r="AV26" s="18"/>
      <c r="AW26" s="18"/>
      <c r="AX26" s="18"/>
      <c r="AY26" s="18"/>
    </row>
    <row r="27" spans="2:51" ht="30" customHeight="1" x14ac:dyDescent="0.25">
      <c r="B27" s="41" t="s">
        <v>35</v>
      </c>
      <c r="C27" s="12"/>
      <c r="D27" s="12"/>
      <c r="E27" s="13"/>
      <c r="F27" s="41" t="s">
        <v>36</v>
      </c>
      <c r="G27" s="12"/>
      <c r="H27" s="12"/>
      <c r="I27" s="13"/>
      <c r="J27" s="41" t="s">
        <v>37</v>
      </c>
      <c r="K27" s="12"/>
      <c r="L27" s="12"/>
      <c r="M27" s="13"/>
      <c r="N27" s="41" t="s">
        <v>38</v>
      </c>
      <c r="O27" s="12"/>
      <c r="P27" s="12"/>
      <c r="Q27" s="12"/>
      <c r="R27" s="13"/>
      <c r="S27" s="41" t="s">
        <v>39</v>
      </c>
      <c r="T27" s="12"/>
      <c r="U27" s="12"/>
      <c r="V27" s="12"/>
      <c r="W27" s="13"/>
      <c r="X27" s="41" t="s">
        <v>40</v>
      </c>
      <c r="Y27" s="12"/>
      <c r="Z27" s="12"/>
      <c r="AA27" s="12"/>
      <c r="AB27" s="13"/>
      <c r="AC27" s="41" t="s">
        <v>41</v>
      </c>
      <c r="AD27" s="12"/>
      <c r="AE27" s="12"/>
      <c r="AF27" s="12"/>
      <c r="AG27" s="13"/>
    </row>
    <row r="28" spans="2:51" ht="18" customHeight="1" x14ac:dyDescent="0.25">
      <c r="B28" s="15">
        <v>30</v>
      </c>
      <c r="C28" s="12"/>
      <c r="D28" s="12"/>
      <c r="E28" s="13"/>
      <c r="F28" s="34">
        <v>206.8</v>
      </c>
      <c r="G28" s="12"/>
      <c r="H28" s="12"/>
      <c r="I28" s="13"/>
      <c r="J28" s="34">
        <v>618.1</v>
      </c>
      <c r="K28" s="12"/>
      <c r="L28" s="12"/>
      <c r="M28" s="13"/>
      <c r="N28" s="15">
        <v>60.14</v>
      </c>
      <c r="O28" s="12"/>
      <c r="P28" s="12"/>
      <c r="Q28" s="12"/>
      <c r="R28" s="13"/>
      <c r="S28" s="20">
        <v>7.5778008359999998</v>
      </c>
      <c r="T28" s="12"/>
      <c r="U28" s="12"/>
      <c r="V28" s="12"/>
      <c r="W28" s="13"/>
      <c r="X28" s="52">
        <v>1.2043200836000001</v>
      </c>
      <c r="Y28" s="12"/>
      <c r="Z28" s="12"/>
      <c r="AA28" s="12"/>
      <c r="AB28" s="13"/>
      <c r="AC28" s="71">
        <v>0.45300836</v>
      </c>
      <c r="AD28" s="12"/>
      <c r="AE28" s="12"/>
      <c r="AF28" s="12"/>
      <c r="AG28" s="13"/>
    </row>
    <row r="29" spans="2:51" ht="18" customHeight="1" x14ac:dyDescent="0.25">
      <c r="B29" s="15">
        <v>36.26</v>
      </c>
      <c r="C29" s="12"/>
      <c r="D29" s="12"/>
      <c r="E29" s="13"/>
      <c r="F29" s="34">
        <v>250</v>
      </c>
      <c r="G29" s="12"/>
      <c r="H29" s="12"/>
      <c r="I29" s="13"/>
      <c r="J29" s="34">
        <v>680.8</v>
      </c>
      <c r="K29" s="12"/>
      <c r="L29" s="12"/>
      <c r="M29" s="13"/>
      <c r="N29" s="15">
        <v>66.239999999999995</v>
      </c>
      <c r="O29" s="12"/>
      <c r="P29" s="12"/>
      <c r="Q29" s="12"/>
      <c r="R29" s="13"/>
      <c r="S29" s="20">
        <v>8.3465008360000006</v>
      </c>
      <c r="T29" s="12"/>
      <c r="U29" s="12"/>
      <c r="V29" s="12"/>
      <c r="W29" s="13"/>
      <c r="X29" s="52">
        <v>1.0954500836000001</v>
      </c>
      <c r="Y29" s="12"/>
      <c r="Z29" s="12"/>
      <c r="AA29" s="12"/>
      <c r="AB29" s="13"/>
      <c r="AC29" s="71">
        <v>0.46400836000000001</v>
      </c>
      <c r="AD29" s="12"/>
      <c r="AE29" s="12"/>
      <c r="AF29" s="12"/>
      <c r="AG29" s="13"/>
    </row>
    <row r="30" spans="2:51" ht="18" customHeight="1" x14ac:dyDescent="0.25">
      <c r="B30" s="22">
        <v>43.51</v>
      </c>
      <c r="C30" s="12"/>
      <c r="D30" s="12"/>
      <c r="E30" s="13"/>
      <c r="F30" s="68">
        <v>300</v>
      </c>
      <c r="G30" s="12"/>
      <c r="H30" s="12"/>
      <c r="I30" s="13"/>
      <c r="J30" s="68">
        <v>747</v>
      </c>
      <c r="K30" s="12"/>
      <c r="L30" s="12"/>
      <c r="M30" s="13"/>
      <c r="N30" s="22">
        <v>72.680000000000007</v>
      </c>
      <c r="O30" s="12"/>
      <c r="P30" s="12"/>
      <c r="Q30" s="12"/>
      <c r="R30" s="13"/>
      <c r="S30" s="51">
        <v>9.1581008359999991</v>
      </c>
      <c r="T30" s="12"/>
      <c r="U30" s="12"/>
      <c r="V30" s="12"/>
      <c r="W30" s="13"/>
      <c r="X30" s="53">
        <v>1.0000100836000001</v>
      </c>
      <c r="Y30" s="12"/>
      <c r="Z30" s="12"/>
      <c r="AA30" s="12"/>
      <c r="AB30" s="13"/>
      <c r="AC30" s="108">
        <v>0.47400836000000002</v>
      </c>
      <c r="AD30" s="12"/>
      <c r="AE30" s="12"/>
      <c r="AF30" s="12"/>
      <c r="AG30" s="13"/>
    </row>
    <row r="31" spans="2:51" ht="18" customHeight="1" x14ac:dyDescent="0.25">
      <c r="B31" s="15">
        <v>50</v>
      </c>
      <c r="C31" s="12"/>
      <c r="D31" s="12"/>
      <c r="E31" s="13"/>
      <c r="F31" s="34">
        <v>344.7</v>
      </c>
      <c r="G31" s="12"/>
      <c r="H31" s="12"/>
      <c r="I31" s="13"/>
      <c r="J31" s="34">
        <v>801.4</v>
      </c>
      <c r="K31" s="12"/>
      <c r="L31" s="12"/>
      <c r="M31" s="13"/>
      <c r="N31" s="15">
        <v>77.97</v>
      </c>
      <c r="O31" s="12"/>
      <c r="P31" s="12"/>
      <c r="Q31" s="12"/>
      <c r="R31" s="13"/>
      <c r="S31" s="20">
        <v>9.8247008359999999</v>
      </c>
      <c r="T31" s="12"/>
      <c r="U31" s="12"/>
      <c r="V31" s="12"/>
      <c r="W31" s="13"/>
      <c r="X31" s="52">
        <v>0.93286008359999995</v>
      </c>
      <c r="Y31" s="12"/>
      <c r="Z31" s="12"/>
      <c r="AA31" s="12"/>
      <c r="AB31" s="13"/>
      <c r="AC31" s="71">
        <v>0.48100836000000002</v>
      </c>
      <c r="AD31" s="12"/>
      <c r="AE31" s="12"/>
      <c r="AF31" s="12"/>
      <c r="AG31" s="13"/>
    </row>
    <row r="32" spans="2:51" ht="18" customHeight="1" x14ac:dyDescent="0.25">
      <c r="B32" s="15">
        <v>58.02</v>
      </c>
      <c r="C32" s="12"/>
      <c r="D32" s="12"/>
      <c r="E32" s="13"/>
      <c r="F32" s="34">
        <v>400</v>
      </c>
      <c r="G32" s="12"/>
      <c r="H32" s="12"/>
      <c r="I32" s="13"/>
      <c r="J32" s="34">
        <v>862.6</v>
      </c>
      <c r="K32" s="12"/>
      <c r="L32" s="12"/>
      <c r="M32" s="13"/>
      <c r="N32" s="15">
        <v>83.93</v>
      </c>
      <c r="O32" s="12"/>
      <c r="P32" s="12"/>
      <c r="Q32" s="12"/>
      <c r="R32" s="13"/>
      <c r="S32" s="20">
        <v>10.575300836</v>
      </c>
      <c r="T32" s="12"/>
      <c r="U32" s="12"/>
      <c r="V32" s="12"/>
      <c r="W32" s="13"/>
      <c r="X32" s="52">
        <v>0.86599008359999996</v>
      </c>
      <c r="Y32" s="12"/>
      <c r="Z32" s="12"/>
      <c r="AA32" s="12"/>
      <c r="AB32" s="13"/>
      <c r="AC32" s="71">
        <v>0.49100835999999998</v>
      </c>
      <c r="AD32" s="12"/>
      <c r="AE32" s="12"/>
      <c r="AF32" s="12"/>
      <c r="AG32" s="13"/>
    </row>
    <row r="33" spans="2:51" ht="18" customHeight="1" x14ac:dyDescent="0.25">
      <c r="B33" s="15">
        <v>65.27</v>
      </c>
      <c r="C33" s="12"/>
      <c r="D33" s="12"/>
      <c r="E33" s="13"/>
      <c r="F33" s="34">
        <v>450</v>
      </c>
      <c r="G33" s="12"/>
      <c r="H33" s="12"/>
      <c r="I33" s="13"/>
      <c r="J33" s="34">
        <v>912.2</v>
      </c>
      <c r="K33" s="12"/>
      <c r="L33" s="12"/>
      <c r="M33" s="13"/>
      <c r="N33" s="15">
        <v>88.76</v>
      </c>
      <c r="O33" s="12"/>
      <c r="P33" s="12"/>
      <c r="Q33" s="12"/>
      <c r="R33" s="13"/>
      <c r="S33" s="20">
        <v>11.184200836</v>
      </c>
      <c r="T33" s="12"/>
      <c r="U33" s="12"/>
      <c r="V33" s="12"/>
      <c r="W33" s="13"/>
      <c r="X33" s="52">
        <v>0.81648008360000002</v>
      </c>
      <c r="Y33" s="12"/>
      <c r="Z33" s="12"/>
      <c r="AA33" s="12"/>
      <c r="AB33" s="13"/>
      <c r="AC33" s="71">
        <v>0.49700835999999998</v>
      </c>
      <c r="AD33" s="12"/>
      <c r="AE33" s="12"/>
      <c r="AF33" s="12"/>
      <c r="AG33" s="13"/>
    </row>
    <row r="34" spans="2:51" ht="18" customHeight="1" x14ac:dyDescent="0.25">
      <c r="B34" s="15">
        <v>80</v>
      </c>
      <c r="C34" s="12"/>
      <c r="D34" s="12"/>
      <c r="E34" s="13"/>
      <c r="F34" s="34">
        <v>551.6</v>
      </c>
      <c r="G34" s="12"/>
      <c r="H34" s="12"/>
      <c r="I34" s="13"/>
      <c r="J34" s="34">
        <v>998.7</v>
      </c>
      <c r="K34" s="12"/>
      <c r="L34" s="12"/>
      <c r="M34" s="13"/>
      <c r="N34" s="15">
        <v>97.17</v>
      </c>
      <c r="O34" s="12"/>
      <c r="P34" s="12"/>
      <c r="Q34" s="12"/>
      <c r="R34" s="13"/>
      <c r="S34" s="20">
        <v>12.243600836000001</v>
      </c>
      <c r="T34" s="12"/>
      <c r="U34" s="12"/>
      <c r="V34" s="12"/>
      <c r="W34" s="13"/>
      <c r="X34" s="52">
        <v>0.73748008359999995</v>
      </c>
      <c r="Y34" s="12"/>
      <c r="Z34" s="12"/>
      <c r="AA34" s="12"/>
      <c r="AB34" s="13"/>
      <c r="AC34" s="71">
        <v>0.50900836000000005</v>
      </c>
      <c r="AD34" s="12"/>
      <c r="AE34" s="12"/>
      <c r="AF34" s="12"/>
      <c r="AG34" s="13"/>
    </row>
    <row r="35" spans="2:51" ht="18" customHeight="1" x14ac:dyDescent="0.25">
      <c r="B35" s="15">
        <v>100</v>
      </c>
      <c r="C35" s="12"/>
      <c r="D35" s="12"/>
      <c r="E35" s="13"/>
      <c r="F35" s="34">
        <v>689.5</v>
      </c>
      <c r="G35" s="12"/>
      <c r="H35" s="12"/>
      <c r="I35" s="13"/>
      <c r="J35" s="34">
        <v>1103.2</v>
      </c>
      <c r="K35" s="12"/>
      <c r="L35" s="12"/>
      <c r="M35" s="13"/>
      <c r="N35" s="15">
        <v>107.35</v>
      </c>
      <c r="O35" s="12"/>
      <c r="P35" s="12"/>
      <c r="Q35" s="12"/>
      <c r="R35" s="13"/>
      <c r="S35" s="20">
        <v>13.525800836</v>
      </c>
      <c r="T35" s="12"/>
      <c r="U35" s="12"/>
      <c r="V35" s="12"/>
      <c r="W35" s="13"/>
      <c r="X35" s="52">
        <v>0.65963008359999997</v>
      </c>
      <c r="Y35" s="12"/>
      <c r="Z35" s="12"/>
      <c r="AA35" s="12"/>
      <c r="AB35" s="13"/>
      <c r="AC35" s="71">
        <v>0.52300835999999995</v>
      </c>
      <c r="AD35" s="12"/>
      <c r="AE35" s="12"/>
      <c r="AF35" s="12"/>
      <c r="AG35" s="13"/>
    </row>
    <row r="36" spans="2:51" ht="12" customHeight="1" x14ac:dyDescent="0.25"/>
    <row r="37" spans="2:51" ht="21" customHeight="1" x14ac:dyDescent="0.25">
      <c r="B37" s="29" t="s">
        <v>42</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2:51" ht="18.95" customHeight="1" x14ac:dyDescent="0.25">
      <c r="B38" s="43" t="s">
        <v>43</v>
      </c>
      <c r="C38" s="12"/>
      <c r="D38" s="12"/>
      <c r="E38" s="12"/>
      <c r="F38" s="12"/>
      <c r="G38" s="12"/>
      <c r="H38" s="12"/>
      <c r="I38" s="12"/>
      <c r="J38" s="12"/>
      <c r="K38" s="12"/>
      <c r="L38" s="12"/>
      <c r="M38" s="12"/>
      <c r="N38" s="12"/>
      <c r="O38" s="12"/>
      <c r="P38" s="13"/>
      <c r="Q38" s="90" t="s">
        <v>44</v>
      </c>
      <c r="R38" s="12"/>
      <c r="S38" s="12"/>
      <c r="T38" s="12"/>
      <c r="U38" s="12"/>
      <c r="V38" s="12"/>
      <c r="W38" s="12"/>
      <c r="X38" s="12"/>
      <c r="Y38" s="13"/>
      <c r="Z38" s="2"/>
      <c r="AA38" s="43" t="s">
        <v>43</v>
      </c>
      <c r="AB38" s="12"/>
      <c r="AC38" s="12"/>
      <c r="AD38" s="12"/>
      <c r="AE38" s="12"/>
      <c r="AF38" s="12"/>
      <c r="AG38" s="12"/>
      <c r="AH38" s="12"/>
      <c r="AI38" s="12"/>
      <c r="AJ38" s="12"/>
      <c r="AK38" s="12"/>
      <c r="AL38" s="12"/>
      <c r="AM38" s="12"/>
      <c r="AN38" s="12"/>
      <c r="AO38" s="13"/>
      <c r="AP38" s="90" t="s">
        <v>44</v>
      </c>
      <c r="AQ38" s="12"/>
      <c r="AR38" s="12"/>
      <c r="AS38" s="12"/>
      <c r="AT38" s="12"/>
      <c r="AU38" s="12"/>
      <c r="AV38" s="12"/>
      <c r="AW38" s="12"/>
      <c r="AX38" s="12"/>
      <c r="AY38" s="13"/>
    </row>
    <row r="39" spans="2:51" ht="18" customHeight="1" x14ac:dyDescent="0.25">
      <c r="B39" s="11" t="s">
        <v>45</v>
      </c>
      <c r="C39" s="12"/>
      <c r="D39" s="12"/>
      <c r="E39" s="12"/>
      <c r="F39" s="12"/>
      <c r="G39" s="12"/>
      <c r="H39" s="12"/>
      <c r="I39" s="12"/>
      <c r="J39" s="12"/>
      <c r="K39" s="12"/>
      <c r="L39" s="12"/>
      <c r="M39" s="12"/>
      <c r="N39" s="12"/>
      <c r="O39" s="12"/>
      <c r="P39" s="13"/>
      <c r="Q39" s="76">
        <v>72.69</v>
      </c>
      <c r="R39" s="12"/>
      <c r="S39" s="12"/>
      <c r="T39" s="12"/>
      <c r="U39" s="12"/>
      <c r="V39" s="12"/>
      <c r="W39" s="12"/>
      <c r="X39" s="12"/>
      <c r="Y39" s="13"/>
      <c r="Z39" s="2"/>
      <c r="AA39" s="11" t="s">
        <v>46</v>
      </c>
      <c r="AB39" s="12"/>
      <c r="AC39" s="12"/>
      <c r="AD39" s="12"/>
      <c r="AE39" s="12"/>
      <c r="AF39" s="12"/>
      <c r="AG39" s="12"/>
      <c r="AH39" s="12"/>
      <c r="AI39" s="12"/>
      <c r="AJ39" s="12"/>
      <c r="AK39" s="12"/>
      <c r="AL39" s="12"/>
      <c r="AM39" s="12"/>
      <c r="AN39" s="12"/>
      <c r="AO39" s="13"/>
      <c r="AP39" s="33">
        <v>42</v>
      </c>
      <c r="AQ39" s="12"/>
      <c r="AR39" s="12"/>
      <c r="AS39" s="12"/>
      <c r="AT39" s="12"/>
      <c r="AU39" s="12"/>
      <c r="AV39" s="12"/>
      <c r="AW39" s="12"/>
      <c r="AX39" s="12"/>
      <c r="AY39" s="13"/>
    </row>
    <row r="40" spans="2:51" ht="18" customHeight="1" x14ac:dyDescent="0.25">
      <c r="B40" s="11" t="s">
        <v>47</v>
      </c>
      <c r="C40" s="12"/>
      <c r="D40" s="12"/>
      <c r="E40" s="12"/>
      <c r="F40" s="12"/>
      <c r="G40" s="12"/>
      <c r="H40" s="12"/>
      <c r="I40" s="12"/>
      <c r="J40" s="12"/>
      <c r="K40" s="12"/>
      <c r="L40" s="12"/>
      <c r="M40" s="12"/>
      <c r="N40" s="12"/>
      <c r="O40" s="12"/>
      <c r="P40" s="13"/>
      <c r="Q40" s="92">
        <v>747</v>
      </c>
      <c r="R40" s="12"/>
      <c r="S40" s="12"/>
      <c r="T40" s="12"/>
      <c r="U40" s="12"/>
      <c r="V40" s="12"/>
      <c r="W40" s="12"/>
      <c r="X40" s="12"/>
      <c r="Y40" s="13"/>
      <c r="Z40" s="2"/>
      <c r="AA40" s="11" t="s">
        <v>48</v>
      </c>
      <c r="AB40" s="12"/>
      <c r="AC40" s="12"/>
      <c r="AD40" s="12"/>
      <c r="AE40" s="12"/>
      <c r="AF40" s="12"/>
      <c r="AG40" s="12"/>
      <c r="AH40" s="12"/>
      <c r="AI40" s="12"/>
      <c r="AJ40" s="12"/>
      <c r="AK40" s="12"/>
      <c r="AL40" s="12"/>
      <c r="AM40" s="12"/>
      <c r="AN40" s="12"/>
      <c r="AO40" s="13"/>
      <c r="AP40" s="114">
        <f>AP39/Q39</f>
        <v>0.57779612051176232</v>
      </c>
      <c r="AQ40" s="12"/>
      <c r="AR40" s="12"/>
      <c r="AS40" s="12"/>
      <c r="AT40" s="12"/>
      <c r="AU40" s="12"/>
      <c r="AV40" s="12"/>
      <c r="AW40" s="12"/>
      <c r="AX40" s="12"/>
      <c r="AY40" s="13"/>
    </row>
    <row r="41" spans="2:51" ht="18" customHeight="1" x14ac:dyDescent="0.25">
      <c r="B41" s="11" t="s">
        <v>49</v>
      </c>
      <c r="C41" s="12"/>
      <c r="D41" s="12"/>
      <c r="E41" s="12"/>
      <c r="F41" s="12"/>
      <c r="G41" s="12"/>
      <c r="H41" s="12"/>
      <c r="I41" s="12"/>
      <c r="J41" s="12"/>
      <c r="K41" s="12"/>
      <c r="L41" s="12"/>
      <c r="M41" s="12"/>
      <c r="N41" s="12"/>
      <c r="O41" s="12"/>
      <c r="P41" s="13"/>
      <c r="Q41" s="99">
        <v>0.96200083599999997</v>
      </c>
      <c r="R41" s="12"/>
      <c r="S41" s="12"/>
      <c r="T41" s="12"/>
      <c r="U41" s="12"/>
      <c r="V41" s="12"/>
      <c r="W41" s="12"/>
      <c r="X41" s="12"/>
      <c r="Y41" s="13"/>
      <c r="Z41" s="2"/>
      <c r="AA41" s="11" t="s">
        <v>50</v>
      </c>
      <c r="AB41" s="12"/>
      <c r="AC41" s="12"/>
      <c r="AD41" s="12"/>
      <c r="AE41" s="12"/>
      <c r="AF41" s="12"/>
      <c r="AG41" s="12"/>
      <c r="AH41" s="12"/>
      <c r="AI41" s="12"/>
      <c r="AJ41" s="12"/>
      <c r="AK41" s="12"/>
      <c r="AL41" s="12"/>
      <c r="AM41" s="12"/>
      <c r="AN41" s="12"/>
      <c r="AO41" s="13"/>
      <c r="AP41" s="76">
        <v>58.15</v>
      </c>
      <c r="AQ41" s="12"/>
      <c r="AR41" s="12"/>
      <c r="AS41" s="12"/>
      <c r="AT41" s="12"/>
      <c r="AU41" s="12"/>
      <c r="AV41" s="12"/>
      <c r="AW41" s="12"/>
      <c r="AX41" s="12"/>
      <c r="AY41" s="13"/>
    </row>
    <row r="42" spans="2:51" ht="18" customHeight="1" x14ac:dyDescent="0.25">
      <c r="B42" s="11" t="s">
        <v>51</v>
      </c>
      <c r="C42" s="12"/>
      <c r="D42" s="12"/>
      <c r="E42" s="12"/>
      <c r="F42" s="12"/>
      <c r="G42" s="12"/>
      <c r="H42" s="12"/>
      <c r="I42" s="12"/>
      <c r="J42" s="12"/>
      <c r="K42" s="12"/>
      <c r="L42" s="12"/>
      <c r="M42" s="12"/>
      <c r="N42" s="12"/>
      <c r="O42" s="12"/>
      <c r="P42" s="13"/>
      <c r="Q42" s="35">
        <v>0.47400836000000002</v>
      </c>
      <c r="R42" s="12"/>
      <c r="S42" s="12"/>
      <c r="T42" s="12"/>
      <c r="U42" s="12"/>
      <c r="V42" s="12"/>
      <c r="W42" s="12"/>
      <c r="X42" s="12"/>
      <c r="Y42" s="13"/>
      <c r="Z42" s="2"/>
      <c r="AA42" s="11" t="s">
        <v>52</v>
      </c>
      <c r="AB42" s="12"/>
      <c r="AC42" s="12"/>
      <c r="AD42" s="12"/>
      <c r="AE42" s="12"/>
      <c r="AF42" s="12"/>
      <c r="AG42" s="12"/>
      <c r="AH42" s="12"/>
      <c r="AI42" s="12"/>
      <c r="AJ42" s="12"/>
      <c r="AK42" s="12"/>
      <c r="AL42" s="12"/>
      <c r="AM42" s="12"/>
      <c r="AN42" s="12"/>
      <c r="AO42" s="13"/>
      <c r="AP42" s="76">
        <v>61.78</v>
      </c>
      <c r="AQ42" s="12"/>
      <c r="AR42" s="12"/>
      <c r="AS42" s="12"/>
      <c r="AT42" s="12"/>
      <c r="AU42" s="12"/>
      <c r="AV42" s="12"/>
      <c r="AW42" s="12"/>
      <c r="AX42" s="12"/>
      <c r="AY42" s="13"/>
    </row>
    <row r="43" spans="2:51" ht="18" customHeight="1" x14ac:dyDescent="0.25">
      <c r="B43" s="11" t="s">
        <v>53</v>
      </c>
      <c r="C43" s="12"/>
      <c r="D43" s="12"/>
      <c r="E43" s="12"/>
      <c r="F43" s="12"/>
      <c r="G43" s="12"/>
      <c r="H43" s="12"/>
      <c r="I43" s="12"/>
      <c r="J43" s="12"/>
      <c r="K43" s="12"/>
      <c r="L43" s="12"/>
      <c r="M43" s="12"/>
      <c r="N43" s="12"/>
      <c r="O43" s="12"/>
      <c r="P43" s="13"/>
      <c r="Q43" s="76">
        <v>43.51</v>
      </c>
      <c r="R43" s="12"/>
      <c r="S43" s="12"/>
      <c r="T43" s="12"/>
      <c r="U43" s="12"/>
      <c r="V43" s="12"/>
      <c r="W43" s="12"/>
      <c r="X43" s="12"/>
      <c r="Y43" s="13"/>
      <c r="Z43" s="2"/>
      <c r="AA43" s="11" t="s">
        <v>54</v>
      </c>
      <c r="AB43" s="12"/>
      <c r="AC43" s="12"/>
      <c r="AD43" s="12"/>
      <c r="AE43" s="12"/>
      <c r="AF43" s="12"/>
      <c r="AG43" s="12"/>
      <c r="AH43" s="12"/>
      <c r="AI43" s="12"/>
      <c r="AJ43" s="12"/>
      <c r="AK43" s="12"/>
      <c r="AL43" s="12"/>
      <c r="AM43" s="12"/>
      <c r="AN43" s="12"/>
      <c r="AO43" s="13"/>
      <c r="AP43" s="126">
        <v>1</v>
      </c>
      <c r="AQ43" s="12"/>
      <c r="AR43" s="12"/>
      <c r="AS43" s="12"/>
      <c r="AT43" s="12"/>
      <c r="AU43" s="12"/>
      <c r="AV43" s="12"/>
      <c r="AW43" s="12"/>
      <c r="AX43" s="12"/>
      <c r="AY43" s="13"/>
    </row>
    <row r="44" spans="2:51" ht="12" customHeight="1" x14ac:dyDescent="0.25"/>
    <row r="45" spans="2:51" ht="21" customHeight="1" x14ac:dyDescent="0.25">
      <c r="B45" s="29" t="s">
        <v>55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2:51" ht="27.95" customHeight="1" x14ac:dyDescent="0.25">
      <c r="B46" s="16" t="s">
        <v>56</v>
      </c>
      <c r="C46" s="12"/>
      <c r="D46" s="12"/>
      <c r="E46" s="12"/>
      <c r="F46" s="12"/>
      <c r="G46" s="12"/>
      <c r="H46" s="13"/>
      <c r="I46" s="16" t="s">
        <v>57</v>
      </c>
      <c r="J46" s="12"/>
      <c r="K46" s="12"/>
      <c r="L46" s="12"/>
      <c r="M46" s="12"/>
      <c r="N46" s="12"/>
      <c r="O46" s="13"/>
      <c r="P46" s="16" t="s">
        <v>58</v>
      </c>
      <c r="Q46" s="12"/>
      <c r="R46" s="12"/>
      <c r="S46" s="12"/>
      <c r="T46" s="12"/>
      <c r="U46" s="12"/>
      <c r="V46" s="13"/>
      <c r="W46" s="16" t="s">
        <v>59</v>
      </c>
      <c r="X46" s="12"/>
      <c r="Y46" s="12"/>
      <c r="Z46" s="12"/>
      <c r="AA46" s="12"/>
      <c r="AB46" s="12"/>
      <c r="AC46" s="13"/>
      <c r="AD46" s="16" t="s">
        <v>60</v>
      </c>
      <c r="AE46" s="12"/>
      <c r="AF46" s="12"/>
      <c r="AG46" s="12"/>
      <c r="AH46" s="12"/>
      <c r="AI46" s="12"/>
      <c r="AJ46" s="13"/>
      <c r="AK46" s="16" t="s">
        <v>61</v>
      </c>
      <c r="AL46" s="12"/>
      <c r="AM46" s="12"/>
      <c r="AN46" s="12"/>
      <c r="AO46" s="12"/>
      <c r="AP46" s="12"/>
      <c r="AQ46" s="13"/>
      <c r="AR46" s="16" t="s">
        <v>62</v>
      </c>
      <c r="AS46" s="12"/>
      <c r="AT46" s="12"/>
      <c r="AU46" s="12"/>
      <c r="AV46" s="12"/>
      <c r="AW46" s="12"/>
      <c r="AX46" s="12"/>
      <c r="AY46" s="13"/>
    </row>
    <row r="47" spans="2:51" ht="15" customHeight="1" x14ac:dyDescent="0.25">
      <c r="B47" s="19">
        <v>3</v>
      </c>
      <c r="C47" s="12"/>
      <c r="D47" s="12"/>
      <c r="E47" s="12"/>
      <c r="F47" s="12"/>
      <c r="G47" s="12"/>
      <c r="H47" s="13"/>
      <c r="I47" s="59">
        <v>349</v>
      </c>
      <c r="J47" s="12"/>
      <c r="K47" s="12"/>
      <c r="L47" s="12"/>
      <c r="M47" s="12"/>
      <c r="N47" s="12"/>
      <c r="O47" s="13"/>
      <c r="P47" s="59">
        <v>301</v>
      </c>
      <c r="Q47" s="12"/>
      <c r="R47" s="12"/>
      <c r="S47" s="12"/>
      <c r="T47" s="12"/>
      <c r="U47" s="12"/>
      <c r="V47" s="13"/>
      <c r="W47" s="32">
        <v>285</v>
      </c>
      <c r="X47" s="12"/>
      <c r="Y47" s="12"/>
      <c r="Z47" s="12"/>
      <c r="AA47" s="12"/>
      <c r="AB47" s="12"/>
      <c r="AC47" s="13"/>
      <c r="AD47" s="32">
        <v>247</v>
      </c>
      <c r="AE47" s="12"/>
      <c r="AF47" s="12"/>
      <c r="AG47" s="12"/>
      <c r="AH47" s="12"/>
      <c r="AI47" s="12"/>
      <c r="AJ47" s="13"/>
      <c r="AK47" s="31">
        <v>218.1</v>
      </c>
      <c r="AL47" s="12"/>
      <c r="AM47" s="12"/>
      <c r="AN47" s="12"/>
      <c r="AO47" s="12"/>
      <c r="AP47" s="12"/>
      <c r="AQ47" s="13"/>
      <c r="AR47" s="31">
        <v>231.8</v>
      </c>
      <c r="AS47" s="12"/>
      <c r="AT47" s="12"/>
      <c r="AU47" s="12"/>
      <c r="AV47" s="12"/>
      <c r="AW47" s="12"/>
      <c r="AX47" s="12"/>
      <c r="AY47" s="13"/>
    </row>
    <row r="48" spans="2:51" ht="15" customHeight="1" x14ac:dyDescent="0.25">
      <c r="B48" s="19">
        <v>4</v>
      </c>
      <c r="C48" s="12"/>
      <c r="D48" s="12"/>
      <c r="E48" s="12"/>
      <c r="F48" s="12"/>
      <c r="G48" s="12"/>
      <c r="H48" s="13"/>
      <c r="I48" s="59">
        <v>465</v>
      </c>
      <c r="J48" s="12"/>
      <c r="K48" s="12"/>
      <c r="L48" s="12"/>
      <c r="M48" s="12"/>
      <c r="N48" s="12"/>
      <c r="O48" s="13"/>
      <c r="P48" s="59">
        <v>401</v>
      </c>
      <c r="Q48" s="12"/>
      <c r="R48" s="12"/>
      <c r="S48" s="12"/>
      <c r="T48" s="12"/>
      <c r="U48" s="12"/>
      <c r="V48" s="13"/>
      <c r="W48" s="32">
        <v>380</v>
      </c>
      <c r="X48" s="12"/>
      <c r="Y48" s="12"/>
      <c r="Z48" s="12"/>
      <c r="AA48" s="12"/>
      <c r="AB48" s="12"/>
      <c r="AC48" s="13"/>
      <c r="AD48" s="32">
        <v>330</v>
      </c>
      <c r="AE48" s="12"/>
      <c r="AF48" s="12"/>
      <c r="AG48" s="12"/>
      <c r="AH48" s="12"/>
      <c r="AI48" s="12"/>
      <c r="AJ48" s="13"/>
      <c r="AK48" s="31">
        <v>290.8</v>
      </c>
      <c r="AL48" s="12"/>
      <c r="AM48" s="12"/>
      <c r="AN48" s="12"/>
      <c r="AO48" s="12"/>
      <c r="AP48" s="12"/>
      <c r="AQ48" s="13"/>
      <c r="AR48" s="31">
        <v>309</v>
      </c>
      <c r="AS48" s="12"/>
      <c r="AT48" s="12"/>
      <c r="AU48" s="12"/>
      <c r="AV48" s="12"/>
      <c r="AW48" s="12"/>
      <c r="AX48" s="12"/>
      <c r="AY48" s="13"/>
    </row>
    <row r="49" spans="2:51" ht="15" customHeight="1" x14ac:dyDescent="0.25">
      <c r="B49" s="19">
        <v>5</v>
      </c>
      <c r="C49" s="12"/>
      <c r="D49" s="12"/>
      <c r="E49" s="12"/>
      <c r="F49" s="12"/>
      <c r="G49" s="12"/>
      <c r="H49" s="13"/>
      <c r="I49" s="59">
        <v>581</v>
      </c>
      <c r="J49" s="12"/>
      <c r="K49" s="12"/>
      <c r="L49" s="12"/>
      <c r="M49" s="12"/>
      <c r="N49" s="12"/>
      <c r="O49" s="13"/>
      <c r="P49" s="59">
        <v>501</v>
      </c>
      <c r="Q49" s="12"/>
      <c r="R49" s="12"/>
      <c r="S49" s="12"/>
      <c r="T49" s="12"/>
      <c r="U49" s="12"/>
      <c r="V49" s="13"/>
      <c r="W49" s="32">
        <v>475</v>
      </c>
      <c r="X49" s="12"/>
      <c r="Y49" s="12"/>
      <c r="Z49" s="12"/>
      <c r="AA49" s="12"/>
      <c r="AB49" s="12"/>
      <c r="AC49" s="13"/>
      <c r="AD49" s="32">
        <v>412</v>
      </c>
      <c r="AE49" s="12"/>
      <c r="AF49" s="12"/>
      <c r="AG49" s="12"/>
      <c r="AH49" s="12"/>
      <c r="AI49" s="12"/>
      <c r="AJ49" s="13"/>
      <c r="AK49" s="31">
        <v>363.4</v>
      </c>
      <c r="AL49" s="12"/>
      <c r="AM49" s="12"/>
      <c r="AN49" s="12"/>
      <c r="AO49" s="12"/>
      <c r="AP49" s="12"/>
      <c r="AQ49" s="13"/>
      <c r="AR49" s="31">
        <v>386.2</v>
      </c>
      <c r="AS49" s="12"/>
      <c r="AT49" s="12"/>
      <c r="AU49" s="12"/>
      <c r="AV49" s="12"/>
      <c r="AW49" s="12"/>
      <c r="AX49" s="12"/>
      <c r="AY49" s="13"/>
    </row>
    <row r="50" spans="2:51" ht="15" customHeight="1" x14ac:dyDescent="0.25">
      <c r="B50" s="19">
        <v>6</v>
      </c>
      <c r="C50" s="12"/>
      <c r="D50" s="12"/>
      <c r="E50" s="12"/>
      <c r="F50" s="12"/>
      <c r="G50" s="12"/>
      <c r="H50" s="13"/>
      <c r="I50" s="59">
        <v>698</v>
      </c>
      <c r="J50" s="12"/>
      <c r="K50" s="12"/>
      <c r="L50" s="12"/>
      <c r="M50" s="12"/>
      <c r="N50" s="12"/>
      <c r="O50" s="13"/>
      <c r="P50" s="59">
        <v>602</v>
      </c>
      <c r="Q50" s="12"/>
      <c r="R50" s="12"/>
      <c r="S50" s="12"/>
      <c r="T50" s="12"/>
      <c r="U50" s="12"/>
      <c r="V50" s="13"/>
      <c r="W50" s="32">
        <v>570</v>
      </c>
      <c r="X50" s="12"/>
      <c r="Y50" s="12"/>
      <c r="Z50" s="12"/>
      <c r="AA50" s="12"/>
      <c r="AB50" s="12"/>
      <c r="AC50" s="13"/>
      <c r="AD50" s="32">
        <v>494</v>
      </c>
      <c r="AE50" s="12"/>
      <c r="AF50" s="12"/>
      <c r="AG50" s="12"/>
      <c r="AH50" s="12"/>
      <c r="AI50" s="12"/>
      <c r="AJ50" s="13"/>
      <c r="AK50" s="31">
        <v>436.1</v>
      </c>
      <c r="AL50" s="12"/>
      <c r="AM50" s="12"/>
      <c r="AN50" s="12"/>
      <c r="AO50" s="12"/>
      <c r="AP50" s="12"/>
      <c r="AQ50" s="13"/>
      <c r="AR50" s="31">
        <v>463.5</v>
      </c>
      <c r="AS50" s="12"/>
      <c r="AT50" s="12"/>
      <c r="AU50" s="12"/>
      <c r="AV50" s="12"/>
      <c r="AW50" s="12"/>
      <c r="AX50" s="12"/>
      <c r="AY50" s="13"/>
    </row>
    <row r="51" spans="2:51" ht="15" customHeight="1" x14ac:dyDescent="0.25">
      <c r="B51" s="87">
        <v>8</v>
      </c>
      <c r="C51" s="12"/>
      <c r="D51" s="12"/>
      <c r="E51" s="12"/>
      <c r="F51" s="12"/>
      <c r="G51" s="12"/>
      <c r="H51" s="13"/>
      <c r="I51" s="39">
        <v>930</v>
      </c>
      <c r="J51" s="12"/>
      <c r="K51" s="12"/>
      <c r="L51" s="12"/>
      <c r="M51" s="12"/>
      <c r="N51" s="12"/>
      <c r="O51" s="13"/>
      <c r="P51" s="39">
        <v>802</v>
      </c>
      <c r="Q51" s="12"/>
      <c r="R51" s="12"/>
      <c r="S51" s="12"/>
      <c r="T51" s="12"/>
      <c r="U51" s="12"/>
      <c r="V51" s="13"/>
      <c r="W51" s="55">
        <v>761</v>
      </c>
      <c r="X51" s="12"/>
      <c r="Y51" s="12"/>
      <c r="Z51" s="12"/>
      <c r="AA51" s="12"/>
      <c r="AB51" s="12"/>
      <c r="AC51" s="13"/>
      <c r="AD51" s="55">
        <v>659</v>
      </c>
      <c r="AE51" s="12"/>
      <c r="AF51" s="12"/>
      <c r="AG51" s="12"/>
      <c r="AH51" s="12"/>
      <c r="AI51" s="12"/>
      <c r="AJ51" s="13"/>
      <c r="AK51" s="50">
        <v>581.5</v>
      </c>
      <c r="AL51" s="12"/>
      <c r="AM51" s="12"/>
      <c r="AN51" s="12"/>
      <c r="AO51" s="12"/>
      <c r="AP51" s="12"/>
      <c r="AQ51" s="13"/>
      <c r="AR51" s="50">
        <v>618</v>
      </c>
      <c r="AS51" s="12"/>
      <c r="AT51" s="12"/>
      <c r="AU51" s="12"/>
      <c r="AV51" s="12"/>
      <c r="AW51" s="12"/>
      <c r="AX51" s="12"/>
      <c r="AY51" s="13"/>
    </row>
    <row r="52" spans="2:51" ht="15" customHeight="1" x14ac:dyDescent="0.25">
      <c r="B52" s="19">
        <v>10</v>
      </c>
      <c r="C52" s="12"/>
      <c r="D52" s="12"/>
      <c r="E52" s="12"/>
      <c r="F52" s="12"/>
      <c r="G52" s="12"/>
      <c r="H52" s="13"/>
      <c r="I52" s="59">
        <v>1163</v>
      </c>
      <c r="J52" s="12"/>
      <c r="K52" s="12"/>
      <c r="L52" s="12"/>
      <c r="M52" s="12"/>
      <c r="N52" s="12"/>
      <c r="O52" s="13"/>
      <c r="P52" s="59">
        <v>1003</v>
      </c>
      <c r="Q52" s="12"/>
      <c r="R52" s="12"/>
      <c r="S52" s="12"/>
      <c r="T52" s="12"/>
      <c r="U52" s="12"/>
      <c r="V52" s="13"/>
      <c r="W52" s="32">
        <v>951</v>
      </c>
      <c r="X52" s="12"/>
      <c r="Y52" s="12"/>
      <c r="Z52" s="12"/>
      <c r="AA52" s="12"/>
      <c r="AB52" s="12"/>
      <c r="AC52" s="13"/>
      <c r="AD52" s="32">
        <v>824</v>
      </c>
      <c r="AE52" s="12"/>
      <c r="AF52" s="12"/>
      <c r="AG52" s="12"/>
      <c r="AH52" s="12"/>
      <c r="AI52" s="12"/>
      <c r="AJ52" s="13"/>
      <c r="AK52" s="31">
        <v>726.9</v>
      </c>
      <c r="AL52" s="12"/>
      <c r="AM52" s="12"/>
      <c r="AN52" s="12"/>
      <c r="AO52" s="12"/>
      <c r="AP52" s="12"/>
      <c r="AQ52" s="13"/>
      <c r="AR52" s="31">
        <v>772.5</v>
      </c>
      <c r="AS52" s="12"/>
      <c r="AT52" s="12"/>
      <c r="AU52" s="12"/>
      <c r="AV52" s="12"/>
      <c r="AW52" s="12"/>
      <c r="AX52" s="12"/>
      <c r="AY52" s="13"/>
    </row>
    <row r="53" spans="2:51" ht="15" customHeight="1" x14ac:dyDescent="0.25">
      <c r="B53" s="19">
        <v>12</v>
      </c>
      <c r="C53" s="12"/>
      <c r="D53" s="12"/>
      <c r="E53" s="12"/>
      <c r="F53" s="12"/>
      <c r="G53" s="12"/>
      <c r="H53" s="13"/>
      <c r="I53" s="59">
        <v>1396</v>
      </c>
      <c r="J53" s="12"/>
      <c r="K53" s="12"/>
      <c r="L53" s="12"/>
      <c r="M53" s="12"/>
      <c r="N53" s="12"/>
      <c r="O53" s="13"/>
      <c r="P53" s="59">
        <v>1203</v>
      </c>
      <c r="Q53" s="12"/>
      <c r="R53" s="12"/>
      <c r="S53" s="12"/>
      <c r="T53" s="12"/>
      <c r="U53" s="12"/>
      <c r="V53" s="13"/>
      <c r="W53" s="32">
        <v>1141</v>
      </c>
      <c r="X53" s="12"/>
      <c r="Y53" s="12"/>
      <c r="Z53" s="12"/>
      <c r="AA53" s="12"/>
      <c r="AB53" s="12"/>
      <c r="AC53" s="13"/>
      <c r="AD53" s="32">
        <v>989</v>
      </c>
      <c r="AE53" s="12"/>
      <c r="AF53" s="12"/>
      <c r="AG53" s="12"/>
      <c r="AH53" s="12"/>
      <c r="AI53" s="12"/>
      <c r="AJ53" s="13"/>
      <c r="AK53" s="31">
        <v>872.3</v>
      </c>
      <c r="AL53" s="12"/>
      <c r="AM53" s="12"/>
      <c r="AN53" s="12"/>
      <c r="AO53" s="12"/>
      <c r="AP53" s="12"/>
      <c r="AQ53" s="13"/>
      <c r="AR53" s="31">
        <v>927</v>
      </c>
      <c r="AS53" s="12"/>
      <c r="AT53" s="12"/>
      <c r="AU53" s="12"/>
      <c r="AV53" s="12"/>
      <c r="AW53" s="12"/>
      <c r="AX53" s="12"/>
      <c r="AY53" s="13"/>
    </row>
    <row r="54" spans="2:51" ht="9" customHeight="1" x14ac:dyDescent="0.25"/>
    <row r="55" spans="2:51" ht="18.95" customHeight="1" x14ac:dyDescent="0.25">
      <c r="B55" s="29" t="s">
        <v>63</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2:51" ht="21.95" customHeight="1" x14ac:dyDescent="0.25">
      <c r="B56" s="66" t="s">
        <v>64</v>
      </c>
      <c r="C56" s="18"/>
      <c r="D56" s="18"/>
      <c r="E56" s="18"/>
      <c r="F56" s="18"/>
      <c r="G56" s="18"/>
      <c r="H56" s="18"/>
      <c r="I56" s="18"/>
      <c r="J56" s="69" t="s">
        <v>65</v>
      </c>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2:51" ht="32.1" customHeight="1" x14ac:dyDescent="0.25">
      <c r="B57" s="66" t="s">
        <v>66</v>
      </c>
      <c r="C57" s="18"/>
      <c r="D57" s="18"/>
      <c r="E57" s="18"/>
      <c r="F57" s="18"/>
      <c r="G57" s="18"/>
      <c r="H57" s="18"/>
      <c r="I57" s="18"/>
      <c r="J57" s="69" t="s">
        <v>67</v>
      </c>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2:51" ht="32.1" customHeight="1" x14ac:dyDescent="0.25">
      <c r="B58" s="66" t="s">
        <v>68</v>
      </c>
      <c r="C58" s="18"/>
      <c r="D58" s="18"/>
      <c r="E58" s="18"/>
      <c r="F58" s="18"/>
      <c r="G58" s="18"/>
      <c r="H58" s="18"/>
      <c r="I58" s="18"/>
      <c r="J58" s="69" t="s">
        <v>69</v>
      </c>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2:51" ht="32.1" customHeight="1" x14ac:dyDescent="0.25">
      <c r="B59" s="66" t="s">
        <v>70</v>
      </c>
      <c r="C59" s="18"/>
      <c r="D59" s="18"/>
      <c r="E59" s="18"/>
      <c r="F59" s="18"/>
      <c r="G59" s="18"/>
      <c r="H59" s="18"/>
      <c r="I59" s="18"/>
      <c r="J59" s="69" t="s">
        <v>71</v>
      </c>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2:51" ht="32.1" customHeight="1" x14ac:dyDescent="0.25">
      <c r="B60" s="66" t="s">
        <v>72</v>
      </c>
      <c r="C60" s="18"/>
      <c r="D60" s="18"/>
      <c r="E60" s="18"/>
      <c r="F60" s="18"/>
      <c r="G60" s="18"/>
      <c r="H60" s="18"/>
      <c r="I60" s="18"/>
      <c r="J60" s="69" t="s">
        <v>73</v>
      </c>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2:51" ht="32.1" customHeight="1" x14ac:dyDescent="0.25">
      <c r="B61" s="66" t="s">
        <v>74</v>
      </c>
      <c r="C61" s="18"/>
      <c r="D61" s="18"/>
      <c r="E61" s="18"/>
      <c r="F61" s="18"/>
      <c r="G61" s="18"/>
      <c r="H61" s="18"/>
      <c r="I61" s="18"/>
      <c r="J61" s="69" t="s">
        <v>75</v>
      </c>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2:51" ht="32.1" customHeight="1" x14ac:dyDescent="0.25">
      <c r="B62" s="66" t="s">
        <v>76</v>
      </c>
      <c r="C62" s="18"/>
      <c r="D62" s="18"/>
      <c r="E62" s="18"/>
      <c r="F62" s="18"/>
      <c r="G62" s="18"/>
      <c r="H62" s="18"/>
      <c r="I62" s="18"/>
      <c r="J62" s="69" t="s">
        <v>77</v>
      </c>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2:51" ht="57" customHeight="1" x14ac:dyDescent="0.25">
      <c r="B63" s="66" t="s">
        <v>78</v>
      </c>
      <c r="C63" s="18"/>
      <c r="D63" s="18"/>
      <c r="E63" s="18"/>
      <c r="F63" s="18"/>
      <c r="G63" s="18"/>
      <c r="H63" s="18"/>
      <c r="I63" s="18"/>
      <c r="J63" s="69" t="s">
        <v>135</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sheetData>
  <mergeCells count="336">
    <mergeCell ref="J61:AY61"/>
    <mergeCell ref="AR47:AY47"/>
    <mergeCell ref="J32:M32"/>
    <mergeCell ref="B7:I7"/>
    <mergeCell ref="W52:AC52"/>
    <mergeCell ref="AB20:AC20"/>
    <mergeCell ref="T20:U20"/>
    <mergeCell ref="AD20:AE20"/>
    <mergeCell ref="AC32:AG32"/>
    <mergeCell ref="AD13:AE13"/>
    <mergeCell ref="B58:I58"/>
    <mergeCell ref="B50:H50"/>
    <mergeCell ref="N21:O21"/>
    <mergeCell ref="P21:Q21"/>
    <mergeCell ref="L23:M23"/>
    <mergeCell ref="B16:K16"/>
    <mergeCell ref="N23:O23"/>
    <mergeCell ref="P23:Q23"/>
    <mergeCell ref="B18:K18"/>
    <mergeCell ref="P16:Q16"/>
    <mergeCell ref="B11:K11"/>
    <mergeCell ref="T13:U13"/>
    <mergeCell ref="P18:Q18"/>
    <mergeCell ref="W50:AC50"/>
    <mergeCell ref="F35:I35"/>
    <mergeCell ref="AD46:AJ46"/>
    <mergeCell ref="J60:AY60"/>
    <mergeCell ref="AD19:AE19"/>
    <mergeCell ref="W49:AC49"/>
    <mergeCell ref="R17:S17"/>
    <mergeCell ref="T17:U17"/>
    <mergeCell ref="B10:AG10"/>
    <mergeCell ref="J58:AY58"/>
    <mergeCell ref="T19:U19"/>
    <mergeCell ref="N27:R27"/>
    <mergeCell ref="AD12:AE12"/>
    <mergeCell ref="V12:W12"/>
    <mergeCell ref="X12:Y12"/>
    <mergeCell ref="AP41:AY41"/>
    <mergeCell ref="B60:I60"/>
    <mergeCell ref="AP43:AY43"/>
    <mergeCell ref="AK51:AQ51"/>
    <mergeCell ref="B55:AY55"/>
    <mergeCell ref="AK52:AQ52"/>
    <mergeCell ref="B32:E32"/>
    <mergeCell ref="AI10:AY10"/>
    <mergeCell ref="R16:S16"/>
    <mergeCell ref="J63:AY63"/>
    <mergeCell ref="B27:E27"/>
    <mergeCell ref="L20:M20"/>
    <mergeCell ref="AC29:AG29"/>
    <mergeCell ref="X33:AB33"/>
    <mergeCell ref="T11:U11"/>
    <mergeCell ref="V11:W11"/>
    <mergeCell ref="J34:M34"/>
    <mergeCell ref="B41:P41"/>
    <mergeCell ref="T22:U22"/>
    <mergeCell ref="N13:O13"/>
    <mergeCell ref="L22:M22"/>
    <mergeCell ref="AC31:AG31"/>
    <mergeCell ref="X35:AB35"/>
    <mergeCell ref="AP38:AY38"/>
    <mergeCell ref="AP40:AY40"/>
    <mergeCell ref="B63:I63"/>
    <mergeCell ref="AK46:AQ46"/>
    <mergeCell ref="J31:M31"/>
    <mergeCell ref="B56:I56"/>
    <mergeCell ref="L12:M12"/>
    <mergeCell ref="AH6:AP6"/>
    <mergeCell ref="N12:O12"/>
    <mergeCell ref="AC30:AG30"/>
    <mergeCell ref="F29:I29"/>
    <mergeCell ref="AD51:AJ51"/>
    <mergeCell ref="Z21:AA21"/>
    <mergeCell ref="J28:M28"/>
    <mergeCell ref="B31:E31"/>
    <mergeCell ref="AB21:AC21"/>
    <mergeCell ref="P50:V50"/>
    <mergeCell ref="AK47:AQ47"/>
    <mergeCell ref="Z23:AA23"/>
    <mergeCell ref="J30:M30"/>
    <mergeCell ref="P52:V52"/>
    <mergeCell ref="AB23:AC23"/>
    <mergeCell ref="AD16:AE16"/>
    <mergeCell ref="Z24:AA24"/>
    <mergeCell ref="AF13:AG13"/>
    <mergeCell ref="Q39:Y39"/>
    <mergeCell ref="AB18:AC18"/>
    <mergeCell ref="AD18:AE18"/>
    <mergeCell ref="AK50:AQ50"/>
    <mergeCell ref="I53:O53"/>
    <mergeCell ref="Z20:AA20"/>
    <mergeCell ref="S29:W29"/>
    <mergeCell ref="L11:M11"/>
    <mergeCell ref="AH5:AP5"/>
    <mergeCell ref="V22:W22"/>
    <mergeCell ref="AF22:AG22"/>
    <mergeCell ref="AF19:AG19"/>
    <mergeCell ref="X22:Y22"/>
    <mergeCell ref="S31:W31"/>
    <mergeCell ref="N35:R35"/>
    <mergeCell ref="I48:O48"/>
    <mergeCell ref="B42:P42"/>
    <mergeCell ref="B30:E30"/>
    <mergeCell ref="B24:K24"/>
    <mergeCell ref="R24:S24"/>
    <mergeCell ref="L17:M17"/>
    <mergeCell ref="Z6:AG6"/>
    <mergeCell ref="N11:O11"/>
    <mergeCell ref="P47:V47"/>
    <mergeCell ref="L19:M19"/>
    <mergeCell ref="AC28:AG28"/>
    <mergeCell ref="B20:K20"/>
    <mergeCell ref="J33:M33"/>
    <mergeCell ref="AD53:AJ53"/>
    <mergeCell ref="V13:W13"/>
    <mergeCell ref="X13:Y13"/>
    <mergeCell ref="AQ6:AY6"/>
    <mergeCell ref="AI26:AY26"/>
    <mergeCell ref="S34:W34"/>
    <mergeCell ref="Q41:Y41"/>
    <mergeCell ref="AR53:AY53"/>
    <mergeCell ref="Z5:AG5"/>
    <mergeCell ref="S30:W30"/>
    <mergeCell ref="AF17:AG17"/>
    <mergeCell ref="Q43:Y43"/>
    <mergeCell ref="P53:V53"/>
    <mergeCell ref="AB24:AC24"/>
    <mergeCell ref="AD24:AE24"/>
    <mergeCell ref="AQ5:AY5"/>
    <mergeCell ref="R5:Y5"/>
    <mergeCell ref="AQ7:AY7"/>
    <mergeCell ref="AD17:AE17"/>
    <mergeCell ref="F27:I27"/>
    <mergeCell ref="I52:O52"/>
    <mergeCell ref="V17:W17"/>
    <mergeCell ref="N20:O20"/>
    <mergeCell ref="B62:I62"/>
    <mergeCell ref="P20:Q20"/>
    <mergeCell ref="X11:Y11"/>
    <mergeCell ref="Z11:AA11"/>
    <mergeCell ref="B51:H51"/>
    <mergeCell ref="N22:O22"/>
    <mergeCell ref="P22:Q22"/>
    <mergeCell ref="AQ8:AY8"/>
    <mergeCell ref="Z7:AG7"/>
    <mergeCell ref="AK53:AQ53"/>
    <mergeCell ref="AR49:AY49"/>
    <mergeCell ref="P13:Q13"/>
    <mergeCell ref="AA43:AO43"/>
    <mergeCell ref="B15:AG15"/>
    <mergeCell ref="T24:U24"/>
    <mergeCell ref="Q38:Y38"/>
    <mergeCell ref="J5:Q5"/>
    <mergeCell ref="J62:AY62"/>
    <mergeCell ref="P12:Q12"/>
    <mergeCell ref="J35:M35"/>
    <mergeCell ref="W46:AC46"/>
    <mergeCell ref="AD21:AE21"/>
    <mergeCell ref="F31:I31"/>
    <mergeCell ref="J57:AY57"/>
    <mergeCell ref="R8:Y8"/>
    <mergeCell ref="W48:AC48"/>
    <mergeCell ref="AD23:AE23"/>
    <mergeCell ref="B57:I57"/>
    <mergeCell ref="R21:S21"/>
    <mergeCell ref="T21:U21"/>
    <mergeCell ref="N29:R29"/>
    <mergeCell ref="T23:U23"/>
    <mergeCell ref="N31:R31"/>
    <mergeCell ref="F32:I32"/>
    <mergeCell ref="T16:U16"/>
    <mergeCell ref="V16:W16"/>
    <mergeCell ref="T18:U18"/>
    <mergeCell ref="V18:W18"/>
    <mergeCell ref="N32:R32"/>
    <mergeCell ref="X17:Y17"/>
    <mergeCell ref="Q40:Y40"/>
    <mergeCell ref="B61:I61"/>
    <mergeCell ref="B46:H46"/>
    <mergeCell ref="N17:O17"/>
    <mergeCell ref="I49:O49"/>
    <mergeCell ref="AC35:AG35"/>
    <mergeCell ref="P17:Q17"/>
    <mergeCell ref="AP42:AY42"/>
    <mergeCell ref="AC34:AG34"/>
    <mergeCell ref="B12:K12"/>
    <mergeCell ref="B48:H48"/>
    <mergeCell ref="N19:O19"/>
    <mergeCell ref="P19:Q19"/>
    <mergeCell ref="I50:O50"/>
    <mergeCell ref="AR52:AY52"/>
    <mergeCell ref="AD47:AJ47"/>
    <mergeCell ref="V19:W19"/>
    <mergeCell ref="AF16:AG16"/>
    <mergeCell ref="X19:Y19"/>
    <mergeCell ref="S28:W28"/>
    <mergeCell ref="Z12:AA12"/>
    <mergeCell ref="AB12:AC12"/>
    <mergeCell ref="AF20:AG20"/>
    <mergeCell ref="B21:K21"/>
    <mergeCell ref="I47:O47"/>
    <mergeCell ref="B59:I59"/>
    <mergeCell ref="X32:AB32"/>
    <mergeCell ref="AK49:AQ49"/>
    <mergeCell ref="B35:E35"/>
    <mergeCell ref="B3:AY3"/>
    <mergeCell ref="AD48:AJ48"/>
    <mergeCell ref="P11:Q11"/>
    <mergeCell ref="Z22:AA22"/>
    <mergeCell ref="P51:V51"/>
    <mergeCell ref="AB22:AC22"/>
    <mergeCell ref="F34:I34"/>
    <mergeCell ref="F30:I30"/>
    <mergeCell ref="J56:AY56"/>
    <mergeCell ref="J27:M27"/>
    <mergeCell ref="W47:AC47"/>
    <mergeCell ref="X27:AB27"/>
    <mergeCell ref="J59:AY59"/>
    <mergeCell ref="AA41:AO41"/>
    <mergeCell ref="L24:M24"/>
    <mergeCell ref="AC33:AG33"/>
    <mergeCell ref="L18:M18"/>
    <mergeCell ref="B47:H47"/>
    <mergeCell ref="N18:O18"/>
    <mergeCell ref="B6:I6"/>
    <mergeCell ref="J6:Q6"/>
    <mergeCell ref="AK48:AQ48"/>
    <mergeCell ref="R12:S12"/>
    <mergeCell ref="T12:U12"/>
    <mergeCell ref="X20:Y20"/>
    <mergeCell ref="P49:V49"/>
    <mergeCell ref="Z13:AA13"/>
    <mergeCell ref="AB13:AC13"/>
    <mergeCell ref="AA38:AO38"/>
    <mergeCell ref="L21:M21"/>
    <mergeCell ref="AH8:AP8"/>
    <mergeCell ref="AC27:AG27"/>
    <mergeCell ref="X31:AB31"/>
    <mergeCell ref="AA40:AO40"/>
    <mergeCell ref="B39:P39"/>
    <mergeCell ref="L16:M16"/>
    <mergeCell ref="N16:O16"/>
    <mergeCell ref="AF24:AG24"/>
    <mergeCell ref="B33:E33"/>
    <mergeCell ref="R6:Y6"/>
    <mergeCell ref="AF11:AG11"/>
    <mergeCell ref="AD22:AE22"/>
    <mergeCell ref="B23:K23"/>
    <mergeCell ref="R23:S23"/>
    <mergeCell ref="R7:Y7"/>
    <mergeCell ref="X34:AB34"/>
    <mergeCell ref="X28:AB28"/>
    <mergeCell ref="J29:M29"/>
    <mergeCell ref="AH7:AP7"/>
    <mergeCell ref="Z8:AG8"/>
    <mergeCell ref="X30:AB30"/>
    <mergeCell ref="AF21:AG21"/>
    <mergeCell ref="X24:Y24"/>
    <mergeCell ref="X29:AB29"/>
    <mergeCell ref="S33:W33"/>
    <mergeCell ref="AF23:AG23"/>
    <mergeCell ref="AB17:AC17"/>
    <mergeCell ref="Z19:AA19"/>
    <mergeCell ref="AB19:AC19"/>
    <mergeCell ref="AF18:AG18"/>
    <mergeCell ref="Z18:AA18"/>
    <mergeCell ref="B22:K22"/>
    <mergeCell ref="Z17:AA17"/>
    <mergeCell ref="R20:S20"/>
    <mergeCell ref="AB11:AC11"/>
    <mergeCell ref="AA42:AO42"/>
    <mergeCell ref="AD11:AE11"/>
    <mergeCell ref="R22:S22"/>
    <mergeCell ref="AR51:AY51"/>
    <mergeCell ref="R11:S11"/>
    <mergeCell ref="B45:AY45"/>
    <mergeCell ref="R13:S13"/>
    <mergeCell ref="L13:M13"/>
    <mergeCell ref="W51:AC51"/>
    <mergeCell ref="P46:V46"/>
    <mergeCell ref="S35:W35"/>
    <mergeCell ref="P48:V48"/>
    <mergeCell ref="B43:P43"/>
    <mergeCell ref="B49:H49"/>
    <mergeCell ref="AR50:AY50"/>
    <mergeCell ref="B34:E34"/>
    <mergeCell ref="B28:E28"/>
    <mergeCell ref="B53:H53"/>
    <mergeCell ref="N24:O24"/>
    <mergeCell ref="P24:Q24"/>
    <mergeCell ref="B5:I5"/>
    <mergeCell ref="R18:S18"/>
    <mergeCell ref="B19:K19"/>
    <mergeCell ref="B26:AG26"/>
    <mergeCell ref="AR46:AY46"/>
    <mergeCell ref="R19:S19"/>
    <mergeCell ref="AR48:AY48"/>
    <mergeCell ref="W53:AC53"/>
    <mergeCell ref="AP39:AY39"/>
    <mergeCell ref="F33:I33"/>
    <mergeCell ref="N34:R34"/>
    <mergeCell ref="B13:K13"/>
    <mergeCell ref="Q42:Y42"/>
    <mergeCell ref="B37:AY37"/>
    <mergeCell ref="B29:E29"/>
    <mergeCell ref="S32:W32"/>
    <mergeCell ref="AD49:AJ49"/>
    <mergeCell ref="V21:W21"/>
    <mergeCell ref="F28:I28"/>
    <mergeCell ref="X21:Y21"/>
    <mergeCell ref="J8:Q8"/>
    <mergeCell ref="AA39:AO39"/>
    <mergeCell ref="V20:W20"/>
    <mergeCell ref="N33:R33"/>
    <mergeCell ref="I46:O46"/>
    <mergeCell ref="B8:I8"/>
    <mergeCell ref="B52:H52"/>
    <mergeCell ref="AF12:AG12"/>
    <mergeCell ref="J7:Q7"/>
    <mergeCell ref="N28:R28"/>
    <mergeCell ref="N30:R30"/>
    <mergeCell ref="B17:K17"/>
    <mergeCell ref="V23:W23"/>
    <mergeCell ref="I51:O51"/>
    <mergeCell ref="X23:Y23"/>
    <mergeCell ref="AD50:AJ50"/>
    <mergeCell ref="S27:W27"/>
    <mergeCell ref="X16:Y16"/>
    <mergeCell ref="B38:P38"/>
    <mergeCell ref="Z16:AA16"/>
    <mergeCell ref="AB16:AC16"/>
    <mergeCell ref="AD52:AJ52"/>
    <mergeCell ref="V24:W24"/>
    <mergeCell ref="X18:Y18"/>
    <mergeCell ref="B40:P40"/>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FB0DC"/>
    <pageSetUpPr fitToPage="1"/>
  </sheetPr>
  <dimension ref="A1:CA63"/>
  <sheetViews>
    <sheetView showGridLines="0" topLeftCell="A41" workbookViewId="0">
      <selection activeCell="J63" sqref="J63:AY63"/>
    </sheetView>
  </sheetViews>
  <sheetFormatPr defaultRowHeight="15" x14ac:dyDescent="0.25"/>
  <cols>
    <col min="1" max="1" width="2" style="1" customWidth="1"/>
    <col min="2" max="51" width="5.7109375" style="1" customWidth="1"/>
    <col min="52" max="79" width="13" style="1" customWidth="1"/>
  </cols>
  <sheetData>
    <row r="1" spans="2:51" ht="3.95" customHeight="1" x14ac:dyDescent="0.25"/>
    <row r="2" spans="2:51" ht="99.95" customHeight="1" x14ac:dyDescent="0.25"/>
    <row r="3" spans="2:51" ht="18" customHeight="1" x14ac:dyDescent="0.25">
      <c r="B3" s="67" t="s">
        <v>79</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2:51" ht="11.1" customHeight="1" x14ac:dyDescent="0.25"/>
    <row r="5" spans="2:51" ht="3.95" customHeight="1" x14ac:dyDescent="0.25">
      <c r="B5" s="26"/>
      <c r="C5" s="18"/>
      <c r="D5" s="18"/>
      <c r="E5" s="18"/>
      <c r="F5" s="18"/>
      <c r="G5" s="18"/>
      <c r="H5" s="18"/>
      <c r="I5" s="18"/>
      <c r="J5" s="26"/>
      <c r="K5" s="18"/>
      <c r="L5" s="18"/>
      <c r="M5" s="18"/>
      <c r="N5" s="18"/>
      <c r="O5" s="18"/>
      <c r="P5" s="18"/>
      <c r="Q5" s="18"/>
      <c r="R5" s="26"/>
      <c r="S5" s="18"/>
      <c r="T5" s="18"/>
      <c r="U5" s="18"/>
      <c r="V5" s="18"/>
      <c r="W5" s="18"/>
      <c r="X5" s="18"/>
      <c r="Y5" s="18"/>
      <c r="Z5" s="26"/>
      <c r="AA5" s="18"/>
      <c r="AB5" s="18"/>
      <c r="AC5" s="18"/>
      <c r="AD5" s="18"/>
      <c r="AE5" s="18"/>
      <c r="AF5" s="18"/>
      <c r="AG5" s="18"/>
      <c r="AH5" s="26"/>
      <c r="AI5" s="18"/>
      <c r="AJ5" s="18"/>
      <c r="AK5" s="18"/>
      <c r="AL5" s="18"/>
      <c r="AM5" s="18"/>
      <c r="AN5" s="18"/>
      <c r="AO5" s="18"/>
      <c r="AP5" s="18"/>
      <c r="AQ5" s="26"/>
      <c r="AR5" s="18"/>
      <c r="AS5" s="18"/>
      <c r="AT5" s="18"/>
      <c r="AU5" s="18"/>
      <c r="AV5" s="18"/>
      <c r="AW5" s="18"/>
      <c r="AX5" s="18"/>
      <c r="AY5" s="18"/>
    </row>
    <row r="6" spans="2:51" ht="30" customHeight="1" x14ac:dyDescent="0.25">
      <c r="B6" s="82">
        <v>1055.9000000000001</v>
      </c>
      <c r="C6" s="18"/>
      <c r="D6" s="18"/>
      <c r="E6" s="18"/>
      <c r="F6" s="18"/>
      <c r="G6" s="18"/>
      <c r="H6" s="18"/>
      <c r="I6" s="18"/>
      <c r="J6" s="62">
        <v>102.74</v>
      </c>
      <c r="K6" s="18"/>
      <c r="L6" s="18"/>
      <c r="M6" s="18"/>
      <c r="N6" s="18"/>
      <c r="O6" s="18"/>
      <c r="P6" s="18"/>
      <c r="Q6" s="18"/>
      <c r="R6" s="94">
        <v>12.9453</v>
      </c>
      <c r="S6" s="18"/>
      <c r="T6" s="18"/>
      <c r="U6" s="18"/>
      <c r="V6" s="18"/>
      <c r="W6" s="18"/>
      <c r="X6" s="18"/>
      <c r="Y6" s="18"/>
      <c r="Z6" s="94">
        <v>0.96889999999999998</v>
      </c>
      <c r="AA6" s="18"/>
      <c r="AB6" s="18"/>
      <c r="AC6" s="18"/>
      <c r="AD6" s="18"/>
      <c r="AE6" s="18"/>
      <c r="AF6" s="18"/>
      <c r="AG6" s="18"/>
      <c r="AH6" s="107">
        <v>0.51900000000000002</v>
      </c>
      <c r="AI6" s="18"/>
      <c r="AJ6" s="18"/>
      <c r="AK6" s="18"/>
      <c r="AL6" s="18"/>
      <c r="AM6" s="18"/>
      <c r="AN6" s="18"/>
      <c r="AO6" s="18"/>
      <c r="AP6" s="18"/>
      <c r="AQ6" s="62">
        <v>43.51</v>
      </c>
      <c r="AR6" s="18"/>
      <c r="AS6" s="18"/>
      <c r="AT6" s="18"/>
      <c r="AU6" s="18"/>
      <c r="AV6" s="18"/>
      <c r="AW6" s="18"/>
      <c r="AX6" s="18"/>
      <c r="AY6" s="18"/>
    </row>
    <row r="7" spans="2:51" ht="15" customHeight="1" x14ac:dyDescent="0.25">
      <c r="B7" s="21" t="s">
        <v>1</v>
      </c>
      <c r="C7" s="18"/>
      <c r="D7" s="18"/>
      <c r="E7" s="18"/>
      <c r="F7" s="18"/>
      <c r="G7" s="18"/>
      <c r="H7" s="18"/>
      <c r="I7" s="18"/>
      <c r="J7" s="21" t="s">
        <v>2</v>
      </c>
      <c r="K7" s="18"/>
      <c r="L7" s="18"/>
      <c r="M7" s="18"/>
      <c r="N7" s="18"/>
      <c r="O7" s="18"/>
      <c r="P7" s="18"/>
      <c r="Q7" s="18"/>
      <c r="R7" s="21" t="s">
        <v>3</v>
      </c>
      <c r="S7" s="18"/>
      <c r="T7" s="18"/>
      <c r="U7" s="18"/>
      <c r="V7" s="18"/>
      <c r="W7" s="18"/>
      <c r="X7" s="18"/>
      <c r="Y7" s="18"/>
      <c r="Z7" s="21" t="s">
        <v>4</v>
      </c>
      <c r="AA7" s="18"/>
      <c r="AB7" s="18"/>
      <c r="AC7" s="18"/>
      <c r="AD7" s="18"/>
      <c r="AE7" s="18"/>
      <c r="AF7" s="18"/>
      <c r="AG7" s="18"/>
      <c r="AH7" s="21" t="s">
        <v>5</v>
      </c>
      <c r="AI7" s="18"/>
      <c r="AJ7" s="18"/>
      <c r="AK7" s="18"/>
      <c r="AL7" s="18"/>
      <c r="AM7" s="18"/>
      <c r="AN7" s="18"/>
      <c r="AO7" s="18"/>
      <c r="AP7" s="18"/>
      <c r="AQ7" s="21" t="s">
        <v>6</v>
      </c>
      <c r="AR7" s="18"/>
      <c r="AS7" s="18"/>
      <c r="AT7" s="18"/>
      <c r="AU7" s="18"/>
      <c r="AV7" s="18"/>
      <c r="AW7" s="18"/>
      <c r="AX7" s="18"/>
      <c r="AY7" s="18"/>
    </row>
    <row r="8" spans="2:51" ht="3.95" customHeight="1" x14ac:dyDescent="0.25">
      <c r="B8" s="17"/>
      <c r="C8" s="18"/>
      <c r="D8" s="18"/>
      <c r="E8" s="18"/>
      <c r="F8" s="18"/>
      <c r="G8" s="18"/>
      <c r="H8" s="18"/>
      <c r="I8" s="18"/>
      <c r="J8" s="17"/>
      <c r="K8" s="18"/>
      <c r="L8" s="18"/>
      <c r="M8" s="18"/>
      <c r="N8" s="18"/>
      <c r="O8" s="18"/>
      <c r="P8" s="18"/>
      <c r="Q8" s="18"/>
      <c r="R8" s="17"/>
      <c r="S8" s="18"/>
      <c r="T8" s="18"/>
      <c r="U8" s="18"/>
      <c r="V8" s="18"/>
      <c r="W8" s="18"/>
      <c r="X8" s="18"/>
      <c r="Y8" s="18"/>
      <c r="Z8" s="17"/>
      <c r="AA8" s="18"/>
      <c r="AB8" s="18"/>
      <c r="AC8" s="18"/>
      <c r="AD8" s="18"/>
      <c r="AE8" s="18"/>
      <c r="AF8" s="18"/>
      <c r="AG8" s="18"/>
      <c r="AH8" s="17"/>
      <c r="AI8" s="18"/>
      <c r="AJ8" s="18"/>
      <c r="AK8" s="18"/>
      <c r="AL8" s="18"/>
      <c r="AM8" s="18"/>
      <c r="AN8" s="18"/>
      <c r="AO8" s="18"/>
      <c r="AP8" s="18"/>
      <c r="AQ8" s="17"/>
      <c r="AR8" s="18"/>
      <c r="AS8" s="18"/>
      <c r="AT8" s="18"/>
      <c r="AU8" s="18"/>
      <c r="AV8" s="18"/>
      <c r="AW8" s="18"/>
      <c r="AX8" s="18"/>
      <c r="AY8" s="18"/>
    </row>
    <row r="9" spans="2:51" ht="12" customHeight="1" x14ac:dyDescent="0.25"/>
    <row r="10" spans="2:51" ht="21" customHeight="1" x14ac:dyDescent="0.25">
      <c r="B10" s="29" t="s">
        <v>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I10" s="29" t="s">
        <v>8</v>
      </c>
      <c r="AJ10" s="18"/>
      <c r="AK10" s="18"/>
      <c r="AL10" s="18"/>
      <c r="AM10" s="18"/>
      <c r="AN10" s="18"/>
      <c r="AO10" s="18"/>
      <c r="AP10" s="18"/>
      <c r="AQ10" s="18"/>
      <c r="AR10" s="18"/>
      <c r="AS10" s="18"/>
      <c r="AT10" s="18"/>
      <c r="AU10" s="18"/>
      <c r="AV10" s="18"/>
      <c r="AW10" s="18"/>
      <c r="AX10" s="18"/>
      <c r="AY10" s="18"/>
    </row>
    <row r="11" spans="2:51" ht="18.95" customHeight="1" x14ac:dyDescent="0.25">
      <c r="B11" s="28" t="s">
        <v>9</v>
      </c>
      <c r="C11" s="12"/>
      <c r="D11" s="12"/>
      <c r="E11" s="12"/>
      <c r="F11" s="12"/>
      <c r="G11" s="12"/>
      <c r="H11" s="12"/>
      <c r="I11" s="12"/>
      <c r="J11" s="12"/>
      <c r="K11" s="13"/>
      <c r="L11" s="42" t="s">
        <v>10</v>
      </c>
      <c r="M11" s="13"/>
      <c r="N11" s="42" t="s">
        <v>11</v>
      </c>
      <c r="O11" s="13"/>
      <c r="P11" s="42" t="s">
        <v>12</v>
      </c>
      <c r="Q11" s="13"/>
      <c r="R11" s="42" t="s">
        <v>13</v>
      </c>
      <c r="S11" s="13"/>
      <c r="T11" s="42" t="s">
        <v>14</v>
      </c>
      <c r="U11" s="13"/>
      <c r="V11" s="42" t="s">
        <v>15</v>
      </c>
      <c r="W11" s="13"/>
      <c r="X11" s="42" t="s">
        <v>16</v>
      </c>
      <c r="Y11" s="13"/>
      <c r="Z11" s="42" t="s">
        <v>17</v>
      </c>
      <c r="AA11" s="13"/>
      <c r="AB11" s="42" t="s">
        <v>18</v>
      </c>
      <c r="AC11" s="13"/>
      <c r="AD11" s="42" t="s">
        <v>19</v>
      </c>
      <c r="AE11" s="13"/>
      <c r="AF11" s="42" t="s">
        <v>20</v>
      </c>
      <c r="AG11" s="13"/>
    </row>
    <row r="12" spans="2:51" ht="18.95" customHeight="1" x14ac:dyDescent="0.25">
      <c r="B12" s="28" t="s">
        <v>21</v>
      </c>
      <c r="C12" s="12"/>
      <c r="D12" s="12"/>
      <c r="E12" s="12"/>
      <c r="F12" s="12"/>
      <c r="G12" s="12"/>
      <c r="H12" s="12"/>
      <c r="I12" s="12"/>
      <c r="J12" s="12"/>
      <c r="K12" s="13"/>
      <c r="L12" s="20">
        <v>2.811600087</v>
      </c>
      <c r="M12" s="13"/>
      <c r="N12" s="20">
        <v>2.3287000870000001</v>
      </c>
      <c r="O12" s="13"/>
      <c r="P12" s="20">
        <v>1.982800087</v>
      </c>
      <c r="Q12" s="13"/>
      <c r="R12" s="20">
        <v>1.6833000869999999</v>
      </c>
      <c r="S12" s="13"/>
      <c r="T12" s="20">
        <v>1.454300087</v>
      </c>
      <c r="U12" s="13"/>
      <c r="V12" s="20">
        <v>1.287500087</v>
      </c>
      <c r="W12" s="13"/>
      <c r="X12" s="20">
        <v>1.152000087</v>
      </c>
      <c r="Y12" s="13"/>
      <c r="Z12" s="20">
        <v>1.0427000870000001</v>
      </c>
      <c r="AA12" s="13"/>
      <c r="AB12" s="20">
        <v>0.95060008699999998</v>
      </c>
      <c r="AC12" s="13"/>
      <c r="AD12" s="20">
        <v>0.87940008700000005</v>
      </c>
      <c r="AE12" s="13"/>
      <c r="AF12" s="20">
        <v>0.81770008699999996</v>
      </c>
      <c r="AG12" s="13"/>
    </row>
    <row r="13" spans="2:51" ht="18.95" customHeight="1" x14ac:dyDescent="0.25">
      <c r="B13" s="28" t="s">
        <v>22</v>
      </c>
      <c r="C13" s="12"/>
      <c r="D13" s="12"/>
      <c r="E13" s="12"/>
      <c r="F13" s="12"/>
      <c r="G13" s="12"/>
      <c r="H13" s="12"/>
      <c r="I13" s="12"/>
      <c r="J13" s="12"/>
      <c r="K13" s="13"/>
      <c r="L13" s="51">
        <v>2.5000000870000001</v>
      </c>
      <c r="M13" s="13"/>
      <c r="N13" s="20">
        <v>2.3287000870000001</v>
      </c>
      <c r="O13" s="13"/>
      <c r="P13" s="20">
        <v>1.982800087</v>
      </c>
      <c r="Q13" s="13"/>
      <c r="R13" s="20">
        <v>1.6833000869999999</v>
      </c>
      <c r="S13" s="13"/>
      <c r="T13" s="20">
        <v>1.454300087</v>
      </c>
      <c r="U13" s="13"/>
      <c r="V13" s="20">
        <v>1.287500087</v>
      </c>
      <c r="W13" s="13"/>
      <c r="X13" s="20">
        <v>1.152000087</v>
      </c>
      <c r="Y13" s="13"/>
      <c r="Z13" s="20">
        <v>1.0427000870000001</v>
      </c>
      <c r="AA13" s="13"/>
      <c r="AB13" s="20">
        <v>0.95060008699999998</v>
      </c>
      <c r="AC13" s="13"/>
      <c r="AD13" s="20">
        <v>0.87940008700000005</v>
      </c>
      <c r="AE13" s="13"/>
      <c r="AF13" s="20">
        <v>0.81770008699999996</v>
      </c>
      <c r="AG13" s="13"/>
    </row>
    <row r="14" spans="2:51" ht="9" customHeight="1" x14ac:dyDescent="0.25"/>
    <row r="15" spans="2:51" ht="21" customHeight="1" x14ac:dyDescent="0.25">
      <c r="B15" s="29" t="s">
        <v>23</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row>
    <row r="16" spans="2:51" ht="18.95" customHeight="1" x14ac:dyDescent="0.25">
      <c r="B16" s="28" t="s">
        <v>24</v>
      </c>
      <c r="C16" s="12"/>
      <c r="D16" s="12"/>
      <c r="E16" s="12"/>
      <c r="F16" s="12"/>
      <c r="G16" s="12"/>
      <c r="H16" s="12"/>
      <c r="I16" s="12"/>
      <c r="J16" s="12"/>
      <c r="K16" s="13"/>
      <c r="L16" s="42" t="s">
        <v>10</v>
      </c>
      <c r="M16" s="13"/>
      <c r="N16" s="42" t="s">
        <v>11</v>
      </c>
      <c r="O16" s="13"/>
      <c r="P16" s="42" t="s">
        <v>12</v>
      </c>
      <c r="Q16" s="13"/>
      <c r="R16" s="42" t="s">
        <v>13</v>
      </c>
      <c r="S16" s="13"/>
      <c r="T16" s="42" t="s">
        <v>14</v>
      </c>
      <c r="U16" s="13"/>
      <c r="V16" s="42" t="s">
        <v>15</v>
      </c>
      <c r="W16" s="13"/>
      <c r="X16" s="42" t="s">
        <v>16</v>
      </c>
      <c r="Y16" s="13"/>
      <c r="Z16" s="42" t="s">
        <v>17</v>
      </c>
      <c r="AA16" s="13"/>
      <c r="AB16" s="42" t="s">
        <v>18</v>
      </c>
      <c r="AC16" s="13"/>
      <c r="AD16" s="42" t="s">
        <v>19</v>
      </c>
      <c r="AE16" s="13"/>
      <c r="AF16" s="42" t="s">
        <v>20</v>
      </c>
      <c r="AG16" s="13"/>
    </row>
    <row r="17" spans="2:51" ht="18" customHeight="1" x14ac:dyDescent="0.25">
      <c r="B17" s="23" t="s">
        <v>25</v>
      </c>
      <c r="C17" s="12"/>
      <c r="D17" s="12"/>
      <c r="E17" s="12"/>
      <c r="F17" s="12"/>
      <c r="G17" s="12"/>
      <c r="H17" s="12"/>
      <c r="I17" s="12"/>
      <c r="J17" s="12"/>
      <c r="K17" s="13"/>
      <c r="L17" s="72">
        <v>2.7076000869999999</v>
      </c>
      <c r="M17" s="13"/>
      <c r="N17" s="73">
        <v>2.2418000870000001</v>
      </c>
      <c r="O17" s="13"/>
      <c r="P17" s="128">
        <v>1.904500087</v>
      </c>
      <c r="Q17" s="13"/>
      <c r="R17" s="112">
        <v>1.577900087</v>
      </c>
      <c r="S17" s="13"/>
      <c r="T17" s="102">
        <v>1.382300087</v>
      </c>
      <c r="U17" s="13"/>
      <c r="V17" s="130">
        <v>1.2295000869999999</v>
      </c>
      <c r="W17" s="13"/>
      <c r="X17" s="45">
        <v>1.1052000870000001</v>
      </c>
      <c r="Y17" s="13"/>
      <c r="Z17" s="47">
        <v>1.0139000869999999</v>
      </c>
      <c r="AA17" s="13"/>
      <c r="AB17" s="57">
        <v>0.93890008700000005</v>
      </c>
      <c r="AC17" s="13"/>
      <c r="AD17" s="54">
        <v>0.86830008700000005</v>
      </c>
      <c r="AE17" s="13"/>
      <c r="AF17" s="100">
        <v>0.80690008700000004</v>
      </c>
      <c r="AG17" s="13"/>
    </row>
    <row r="18" spans="2:51" ht="18" customHeight="1" x14ac:dyDescent="0.25">
      <c r="B18" s="23" t="s">
        <v>26</v>
      </c>
      <c r="C18" s="12"/>
      <c r="D18" s="12"/>
      <c r="E18" s="12"/>
      <c r="F18" s="12"/>
      <c r="G18" s="12"/>
      <c r="H18" s="12"/>
      <c r="I18" s="12"/>
      <c r="J18" s="12"/>
      <c r="K18" s="13"/>
      <c r="L18" s="72">
        <v>2.7204000869999998</v>
      </c>
      <c r="M18" s="13"/>
      <c r="N18" s="73">
        <v>2.252700087</v>
      </c>
      <c r="O18" s="13"/>
      <c r="P18" s="128">
        <v>1.914300087</v>
      </c>
      <c r="Q18" s="13"/>
      <c r="R18" s="27">
        <v>1.6266000869999999</v>
      </c>
      <c r="S18" s="13"/>
      <c r="T18" s="83">
        <v>1.4153000870000001</v>
      </c>
      <c r="U18" s="13"/>
      <c r="V18" s="140">
        <v>1.2561000870000001</v>
      </c>
      <c r="W18" s="13"/>
      <c r="X18" s="45">
        <v>1.1263000869999999</v>
      </c>
      <c r="Y18" s="13"/>
      <c r="Z18" s="46">
        <v>1.023000087</v>
      </c>
      <c r="AA18" s="13"/>
      <c r="AB18" s="57">
        <v>0.940400087</v>
      </c>
      <c r="AC18" s="13"/>
      <c r="AD18" s="54">
        <v>0.86960008700000002</v>
      </c>
      <c r="AE18" s="13"/>
      <c r="AF18" s="61">
        <v>0.808300087</v>
      </c>
      <c r="AG18" s="13"/>
    </row>
    <row r="19" spans="2:51" ht="18" customHeight="1" x14ac:dyDescent="0.25">
      <c r="B19" s="28" t="s">
        <v>27</v>
      </c>
      <c r="C19" s="12"/>
      <c r="D19" s="12"/>
      <c r="E19" s="12"/>
      <c r="F19" s="12"/>
      <c r="G19" s="12"/>
      <c r="H19" s="12"/>
      <c r="I19" s="12"/>
      <c r="J19" s="12"/>
      <c r="K19" s="13"/>
      <c r="L19" s="106">
        <v>2.811600087</v>
      </c>
      <c r="M19" s="13"/>
      <c r="N19" s="138">
        <v>2.3287000870000001</v>
      </c>
      <c r="O19" s="13"/>
      <c r="P19" s="78">
        <v>1.982800087</v>
      </c>
      <c r="Q19" s="13"/>
      <c r="R19" s="30">
        <v>1.6833000869999999</v>
      </c>
      <c r="S19" s="13"/>
      <c r="T19" s="119">
        <v>1.454300087</v>
      </c>
      <c r="U19" s="13"/>
      <c r="V19" s="93">
        <v>1.287500087</v>
      </c>
      <c r="W19" s="13"/>
      <c r="X19" s="95">
        <v>1.152000087</v>
      </c>
      <c r="Y19" s="13"/>
      <c r="Z19" s="135">
        <v>1.0427000870000001</v>
      </c>
      <c r="AA19" s="13"/>
      <c r="AB19" s="60">
        <v>0.95060008699999998</v>
      </c>
      <c r="AC19" s="13"/>
      <c r="AD19" s="146">
        <v>0.87940008700000005</v>
      </c>
      <c r="AE19" s="13"/>
      <c r="AF19" s="144">
        <v>0.81770008699999996</v>
      </c>
      <c r="AG19" s="13"/>
    </row>
    <row r="20" spans="2:51" ht="18" customHeight="1" x14ac:dyDescent="0.25">
      <c r="B20" s="23" t="s">
        <v>28</v>
      </c>
      <c r="C20" s="12"/>
      <c r="D20" s="12"/>
      <c r="E20" s="12"/>
      <c r="F20" s="12"/>
      <c r="G20" s="12"/>
      <c r="H20" s="12"/>
      <c r="I20" s="12"/>
      <c r="J20" s="12"/>
      <c r="K20" s="13"/>
      <c r="L20" s="111">
        <v>2.912200087</v>
      </c>
      <c r="M20" s="13"/>
      <c r="N20" s="85">
        <v>2.4167000870000002</v>
      </c>
      <c r="O20" s="13"/>
      <c r="P20" s="86">
        <v>2.0575000870000002</v>
      </c>
      <c r="Q20" s="13"/>
      <c r="R20" s="133">
        <v>1.7442000870000001</v>
      </c>
      <c r="S20" s="13"/>
      <c r="T20" s="120">
        <v>1.504600087</v>
      </c>
      <c r="U20" s="13"/>
      <c r="V20" s="129">
        <v>1.329400087</v>
      </c>
      <c r="W20" s="13"/>
      <c r="X20" s="136">
        <v>1.1871000869999999</v>
      </c>
      <c r="Y20" s="13"/>
      <c r="Z20" s="101">
        <v>1.0743000869999999</v>
      </c>
      <c r="AA20" s="13"/>
      <c r="AB20" s="116">
        <v>0.97930008700000004</v>
      </c>
      <c r="AC20" s="13"/>
      <c r="AD20" s="121">
        <v>0.908100087</v>
      </c>
      <c r="AE20" s="13"/>
      <c r="AF20" s="142">
        <v>0.84580008699999998</v>
      </c>
      <c r="AG20" s="13"/>
    </row>
    <row r="21" spans="2:51" ht="18" customHeight="1" x14ac:dyDescent="0.25">
      <c r="B21" s="23" t="s">
        <v>29</v>
      </c>
      <c r="C21" s="12"/>
      <c r="D21" s="12"/>
      <c r="E21" s="12"/>
      <c r="F21" s="12"/>
      <c r="G21" s="12"/>
      <c r="H21" s="12"/>
      <c r="I21" s="12"/>
      <c r="J21" s="12"/>
      <c r="K21" s="13"/>
      <c r="L21" s="64">
        <v>3.0507000870000001</v>
      </c>
      <c r="M21" s="13"/>
      <c r="N21" s="25">
        <v>2.5310000869999998</v>
      </c>
      <c r="O21" s="13"/>
      <c r="P21" s="145">
        <v>2.1533000869999999</v>
      </c>
      <c r="Q21" s="13"/>
      <c r="R21" s="139">
        <v>1.8168000870000001</v>
      </c>
      <c r="S21" s="13"/>
      <c r="T21" s="44">
        <v>1.5607000870000001</v>
      </c>
      <c r="U21" s="13"/>
      <c r="V21" s="36">
        <v>1.3788000869999999</v>
      </c>
      <c r="W21" s="13"/>
      <c r="X21" s="130">
        <v>1.2313000869999999</v>
      </c>
      <c r="Y21" s="13"/>
      <c r="Z21" s="45">
        <v>1.114000087</v>
      </c>
      <c r="AA21" s="13"/>
      <c r="AB21" s="46">
        <v>1.0155000869999999</v>
      </c>
      <c r="AC21" s="13"/>
      <c r="AD21" s="57">
        <v>0.94020008700000002</v>
      </c>
      <c r="AE21" s="13"/>
      <c r="AF21" s="54">
        <v>0.874800087</v>
      </c>
      <c r="AG21" s="13"/>
    </row>
    <row r="22" spans="2:51" ht="18" customHeight="1" x14ac:dyDescent="0.25">
      <c r="B22" s="23" t="s">
        <v>30</v>
      </c>
      <c r="C22" s="12"/>
      <c r="D22" s="12"/>
      <c r="E22" s="12"/>
      <c r="F22" s="12"/>
      <c r="G22" s="12"/>
      <c r="H22" s="12"/>
      <c r="I22" s="12"/>
      <c r="J22" s="12"/>
      <c r="K22" s="13"/>
      <c r="L22" s="113">
        <v>3.1753000870000001</v>
      </c>
      <c r="M22" s="13"/>
      <c r="N22" s="141">
        <v>2.6329000869999999</v>
      </c>
      <c r="O22" s="13"/>
      <c r="P22" s="73">
        <v>2.238600087</v>
      </c>
      <c r="Q22" s="13"/>
      <c r="R22" s="134">
        <v>1.8688000870000001</v>
      </c>
      <c r="S22" s="13"/>
      <c r="T22" s="112">
        <v>1.589900087</v>
      </c>
      <c r="U22" s="13"/>
      <c r="V22" s="143">
        <v>1.401900087</v>
      </c>
      <c r="W22" s="13"/>
      <c r="X22" s="84">
        <v>1.2499000870000001</v>
      </c>
      <c r="Y22" s="13"/>
      <c r="Z22" s="137">
        <v>1.1309000870000001</v>
      </c>
      <c r="AA22" s="13"/>
      <c r="AB22" s="46">
        <v>1.031100087</v>
      </c>
      <c r="AC22" s="13"/>
      <c r="AD22" s="97">
        <v>0.94820008700000002</v>
      </c>
      <c r="AE22" s="13"/>
      <c r="AF22" s="56">
        <v>0.88220008699999997</v>
      </c>
      <c r="AG22" s="13"/>
    </row>
    <row r="23" spans="2:51" ht="18" customHeight="1" x14ac:dyDescent="0.25">
      <c r="B23" s="23" t="s">
        <v>31</v>
      </c>
      <c r="C23" s="12"/>
      <c r="D23" s="12"/>
      <c r="E23" s="12"/>
      <c r="F23" s="12"/>
      <c r="G23" s="12"/>
      <c r="H23" s="12"/>
      <c r="I23" s="12"/>
      <c r="J23" s="12"/>
      <c r="K23" s="13"/>
      <c r="L23" s="124">
        <v>3.497200087</v>
      </c>
      <c r="M23" s="13"/>
      <c r="N23" s="125">
        <v>2.8951000869999999</v>
      </c>
      <c r="O23" s="13"/>
      <c r="P23" s="127">
        <v>2.4572000869999999</v>
      </c>
      <c r="Q23" s="13"/>
      <c r="R23" s="98">
        <v>2.020800087</v>
      </c>
      <c r="S23" s="13"/>
      <c r="T23" s="81">
        <v>1.6814000870000001</v>
      </c>
      <c r="U23" s="13"/>
      <c r="V23" s="131">
        <v>1.460800087</v>
      </c>
      <c r="W23" s="13"/>
      <c r="X23" s="132">
        <v>1.2865000870000001</v>
      </c>
      <c r="Y23" s="13"/>
      <c r="Z23" s="109">
        <v>1.1533000870000001</v>
      </c>
      <c r="AA23" s="13"/>
      <c r="AB23" s="110">
        <v>1.043200087</v>
      </c>
      <c r="AC23" s="13"/>
      <c r="AD23" s="79">
        <v>0.956500087</v>
      </c>
      <c r="AE23" s="13"/>
      <c r="AF23" s="56">
        <v>0.88930008699999996</v>
      </c>
      <c r="AG23" s="13"/>
    </row>
    <row r="24" spans="2:51" ht="18" customHeight="1" x14ac:dyDescent="0.25">
      <c r="B24" s="23" t="s">
        <v>32</v>
      </c>
      <c r="C24" s="12"/>
      <c r="D24" s="12"/>
      <c r="E24" s="12"/>
      <c r="F24" s="12"/>
      <c r="G24" s="12"/>
      <c r="H24" s="12"/>
      <c r="I24" s="12"/>
      <c r="J24" s="12"/>
      <c r="K24" s="13"/>
      <c r="L24" s="70">
        <v>3.6064000869999999</v>
      </c>
      <c r="M24" s="13"/>
      <c r="N24" s="24">
        <v>2.9853000870000002</v>
      </c>
      <c r="O24" s="13"/>
      <c r="P24" s="25">
        <v>2.5320000870000001</v>
      </c>
      <c r="Q24" s="13"/>
      <c r="R24" s="145">
        <v>2.1671000870000001</v>
      </c>
      <c r="S24" s="13"/>
      <c r="T24" s="89">
        <v>1.8245000870000001</v>
      </c>
      <c r="U24" s="13"/>
      <c r="V24" s="44">
        <v>1.571000087</v>
      </c>
      <c r="W24" s="13"/>
      <c r="X24" s="36">
        <v>1.3670000870000001</v>
      </c>
      <c r="Y24" s="13"/>
      <c r="Z24" s="37">
        <v>1.214700087</v>
      </c>
      <c r="AA24" s="13"/>
      <c r="AB24" s="91">
        <v>1.0884000869999999</v>
      </c>
      <c r="AC24" s="13"/>
      <c r="AD24" s="116">
        <v>0.98420008699999995</v>
      </c>
      <c r="AE24" s="13"/>
      <c r="AF24" s="65">
        <v>0.89870008700000004</v>
      </c>
      <c r="AG24" s="13"/>
    </row>
    <row r="25" spans="2:51" ht="12" customHeight="1" x14ac:dyDescent="0.25"/>
    <row r="26" spans="2:51" ht="21" customHeight="1" x14ac:dyDescent="0.25">
      <c r="B26" s="29" t="s">
        <v>33</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I26" s="29" t="s">
        <v>34</v>
      </c>
      <c r="AJ26" s="18"/>
      <c r="AK26" s="18"/>
      <c r="AL26" s="18"/>
      <c r="AM26" s="18"/>
      <c r="AN26" s="18"/>
      <c r="AO26" s="18"/>
      <c r="AP26" s="18"/>
      <c r="AQ26" s="18"/>
      <c r="AR26" s="18"/>
      <c r="AS26" s="18"/>
      <c r="AT26" s="18"/>
      <c r="AU26" s="18"/>
      <c r="AV26" s="18"/>
      <c r="AW26" s="18"/>
      <c r="AX26" s="18"/>
      <c r="AY26" s="18"/>
    </row>
    <row r="27" spans="2:51" ht="30" customHeight="1" x14ac:dyDescent="0.25">
      <c r="B27" s="41" t="s">
        <v>35</v>
      </c>
      <c r="C27" s="12"/>
      <c r="D27" s="12"/>
      <c r="E27" s="13"/>
      <c r="F27" s="41" t="s">
        <v>36</v>
      </c>
      <c r="G27" s="12"/>
      <c r="H27" s="12"/>
      <c r="I27" s="13"/>
      <c r="J27" s="41" t="s">
        <v>37</v>
      </c>
      <c r="K27" s="12"/>
      <c r="L27" s="12"/>
      <c r="M27" s="13"/>
      <c r="N27" s="41" t="s">
        <v>38</v>
      </c>
      <c r="O27" s="12"/>
      <c r="P27" s="12"/>
      <c r="Q27" s="12"/>
      <c r="R27" s="13"/>
      <c r="S27" s="41" t="s">
        <v>39</v>
      </c>
      <c r="T27" s="12"/>
      <c r="U27" s="12"/>
      <c r="V27" s="12"/>
      <c r="W27" s="13"/>
      <c r="X27" s="41" t="s">
        <v>40</v>
      </c>
      <c r="Y27" s="12"/>
      <c r="Z27" s="12"/>
      <c r="AA27" s="12"/>
      <c r="AB27" s="13"/>
      <c r="AC27" s="41" t="s">
        <v>41</v>
      </c>
      <c r="AD27" s="12"/>
      <c r="AE27" s="12"/>
      <c r="AF27" s="12"/>
      <c r="AG27" s="13"/>
    </row>
    <row r="28" spans="2:51" ht="18" customHeight="1" x14ac:dyDescent="0.25">
      <c r="B28" s="15">
        <v>30</v>
      </c>
      <c r="C28" s="12"/>
      <c r="D28" s="12"/>
      <c r="E28" s="13"/>
      <c r="F28" s="34">
        <v>206.8</v>
      </c>
      <c r="G28" s="12"/>
      <c r="H28" s="12"/>
      <c r="I28" s="13"/>
      <c r="J28" s="34">
        <v>873.7</v>
      </c>
      <c r="K28" s="12"/>
      <c r="L28" s="12"/>
      <c r="M28" s="13"/>
      <c r="N28" s="15">
        <v>85.01</v>
      </c>
      <c r="O28" s="12"/>
      <c r="P28" s="12"/>
      <c r="Q28" s="12"/>
      <c r="R28" s="13"/>
      <c r="S28" s="20">
        <v>10.711700087000001</v>
      </c>
      <c r="T28" s="12"/>
      <c r="U28" s="12"/>
      <c r="V28" s="12"/>
      <c r="W28" s="13"/>
      <c r="X28" s="52">
        <v>1.2043200087000001</v>
      </c>
      <c r="Y28" s="12"/>
      <c r="Z28" s="12"/>
      <c r="AA28" s="12"/>
      <c r="AB28" s="13"/>
      <c r="AC28" s="71">
        <v>0.49600086999999998</v>
      </c>
      <c r="AD28" s="12"/>
      <c r="AE28" s="12"/>
      <c r="AF28" s="12"/>
      <c r="AG28" s="13"/>
    </row>
    <row r="29" spans="2:51" ht="18" customHeight="1" x14ac:dyDescent="0.25">
      <c r="B29" s="15">
        <v>36.26</v>
      </c>
      <c r="C29" s="12"/>
      <c r="D29" s="12"/>
      <c r="E29" s="13"/>
      <c r="F29" s="34">
        <v>250</v>
      </c>
      <c r="G29" s="12"/>
      <c r="H29" s="12"/>
      <c r="I29" s="13"/>
      <c r="J29" s="34">
        <v>962.3</v>
      </c>
      <c r="K29" s="12"/>
      <c r="L29" s="12"/>
      <c r="M29" s="13"/>
      <c r="N29" s="15">
        <v>93.64</v>
      </c>
      <c r="O29" s="12"/>
      <c r="P29" s="12"/>
      <c r="Q29" s="12"/>
      <c r="R29" s="13"/>
      <c r="S29" s="20">
        <v>11.797900087</v>
      </c>
      <c r="T29" s="12"/>
      <c r="U29" s="12"/>
      <c r="V29" s="12"/>
      <c r="W29" s="13"/>
      <c r="X29" s="52">
        <v>1.0954400087</v>
      </c>
      <c r="Y29" s="12"/>
      <c r="Z29" s="12"/>
      <c r="AA29" s="12"/>
      <c r="AB29" s="13"/>
      <c r="AC29" s="71">
        <v>0.50900087000000005</v>
      </c>
      <c r="AD29" s="12"/>
      <c r="AE29" s="12"/>
      <c r="AF29" s="12"/>
      <c r="AG29" s="13"/>
    </row>
    <row r="30" spans="2:51" ht="18" customHeight="1" x14ac:dyDescent="0.25">
      <c r="B30" s="22">
        <v>43.51</v>
      </c>
      <c r="C30" s="12"/>
      <c r="D30" s="12"/>
      <c r="E30" s="13"/>
      <c r="F30" s="68">
        <v>300</v>
      </c>
      <c r="G30" s="12"/>
      <c r="H30" s="12"/>
      <c r="I30" s="13"/>
      <c r="J30" s="68">
        <v>1055.9000000000001</v>
      </c>
      <c r="K30" s="12"/>
      <c r="L30" s="12"/>
      <c r="M30" s="13"/>
      <c r="N30" s="22">
        <v>102.74</v>
      </c>
      <c r="O30" s="12"/>
      <c r="P30" s="12"/>
      <c r="Q30" s="12"/>
      <c r="R30" s="13"/>
      <c r="S30" s="51">
        <v>12.945100087</v>
      </c>
      <c r="T30" s="12"/>
      <c r="U30" s="12"/>
      <c r="V30" s="12"/>
      <c r="W30" s="13"/>
      <c r="X30" s="53">
        <v>1.0000100086999999</v>
      </c>
      <c r="Y30" s="12"/>
      <c r="Z30" s="12"/>
      <c r="AA30" s="12"/>
      <c r="AB30" s="13"/>
      <c r="AC30" s="108">
        <v>0.52000086999999995</v>
      </c>
      <c r="AD30" s="12"/>
      <c r="AE30" s="12"/>
      <c r="AF30" s="12"/>
      <c r="AG30" s="13"/>
    </row>
    <row r="31" spans="2:51" ht="18" customHeight="1" x14ac:dyDescent="0.25">
      <c r="B31" s="15">
        <v>50</v>
      </c>
      <c r="C31" s="12"/>
      <c r="D31" s="12"/>
      <c r="E31" s="13"/>
      <c r="F31" s="34">
        <v>344.7</v>
      </c>
      <c r="G31" s="12"/>
      <c r="H31" s="12"/>
      <c r="I31" s="13"/>
      <c r="J31" s="34">
        <v>1132.7</v>
      </c>
      <c r="K31" s="12"/>
      <c r="L31" s="12"/>
      <c r="M31" s="13"/>
      <c r="N31" s="15">
        <v>110.22</v>
      </c>
      <c r="O31" s="12"/>
      <c r="P31" s="12"/>
      <c r="Q31" s="12"/>
      <c r="R31" s="13"/>
      <c r="S31" s="20">
        <v>13.887500086999999</v>
      </c>
      <c r="T31" s="12"/>
      <c r="U31" s="12"/>
      <c r="V31" s="12"/>
      <c r="W31" s="13"/>
      <c r="X31" s="52">
        <v>0.93287000870000003</v>
      </c>
      <c r="Y31" s="12"/>
      <c r="Z31" s="12"/>
      <c r="AA31" s="12"/>
      <c r="AB31" s="13"/>
      <c r="AC31" s="71">
        <v>0.52800086999999996</v>
      </c>
      <c r="AD31" s="12"/>
      <c r="AE31" s="12"/>
      <c r="AF31" s="12"/>
      <c r="AG31" s="13"/>
    </row>
    <row r="32" spans="2:51" ht="18" customHeight="1" x14ac:dyDescent="0.25">
      <c r="B32" s="15">
        <v>58.02</v>
      </c>
      <c r="C32" s="12"/>
      <c r="D32" s="12"/>
      <c r="E32" s="13"/>
      <c r="F32" s="34">
        <v>400</v>
      </c>
      <c r="G32" s="12"/>
      <c r="H32" s="12"/>
      <c r="I32" s="13"/>
      <c r="J32" s="34">
        <v>1219.3</v>
      </c>
      <c r="K32" s="12"/>
      <c r="L32" s="12"/>
      <c r="M32" s="13"/>
      <c r="N32" s="15">
        <v>118.64</v>
      </c>
      <c r="O32" s="12"/>
      <c r="P32" s="12"/>
      <c r="Q32" s="12"/>
      <c r="R32" s="13"/>
      <c r="S32" s="20">
        <v>14.948200087</v>
      </c>
      <c r="T32" s="12"/>
      <c r="U32" s="12"/>
      <c r="V32" s="12"/>
      <c r="W32" s="13"/>
      <c r="X32" s="52">
        <v>0.86599000869999998</v>
      </c>
      <c r="Y32" s="12"/>
      <c r="Z32" s="12"/>
      <c r="AA32" s="12"/>
      <c r="AB32" s="13"/>
      <c r="AC32" s="71">
        <v>0.53700086999999996</v>
      </c>
      <c r="AD32" s="12"/>
      <c r="AE32" s="12"/>
      <c r="AF32" s="12"/>
      <c r="AG32" s="13"/>
    </row>
    <row r="33" spans="2:51" ht="18" customHeight="1" x14ac:dyDescent="0.25">
      <c r="B33" s="15">
        <v>65.27</v>
      </c>
      <c r="C33" s="12"/>
      <c r="D33" s="12"/>
      <c r="E33" s="13"/>
      <c r="F33" s="34">
        <v>450</v>
      </c>
      <c r="G33" s="12"/>
      <c r="H33" s="12"/>
      <c r="I33" s="13"/>
      <c r="J33" s="34">
        <v>1289.5</v>
      </c>
      <c r="K33" s="12"/>
      <c r="L33" s="12"/>
      <c r="M33" s="13"/>
      <c r="N33" s="15">
        <v>125.47</v>
      </c>
      <c r="O33" s="12"/>
      <c r="P33" s="12"/>
      <c r="Q33" s="12"/>
      <c r="R33" s="13"/>
      <c r="S33" s="20">
        <v>15.809100086999999</v>
      </c>
      <c r="T33" s="12"/>
      <c r="U33" s="12"/>
      <c r="V33" s="12"/>
      <c r="W33" s="13"/>
      <c r="X33" s="52">
        <v>0.81648000870000004</v>
      </c>
      <c r="Y33" s="12"/>
      <c r="Z33" s="12"/>
      <c r="AA33" s="12"/>
      <c r="AB33" s="13"/>
      <c r="AC33" s="71">
        <v>0.54500086999999997</v>
      </c>
      <c r="AD33" s="12"/>
      <c r="AE33" s="12"/>
      <c r="AF33" s="12"/>
      <c r="AG33" s="13"/>
    </row>
    <row r="34" spans="2:51" ht="18" customHeight="1" x14ac:dyDescent="0.25">
      <c r="B34" s="15">
        <v>80</v>
      </c>
      <c r="C34" s="12"/>
      <c r="D34" s="12"/>
      <c r="E34" s="13"/>
      <c r="F34" s="34">
        <v>551.6</v>
      </c>
      <c r="G34" s="12"/>
      <c r="H34" s="12"/>
      <c r="I34" s="13"/>
      <c r="J34" s="34">
        <v>1411.6</v>
      </c>
      <c r="K34" s="12"/>
      <c r="L34" s="12"/>
      <c r="M34" s="13"/>
      <c r="N34" s="15">
        <v>137.36000000000001</v>
      </c>
      <c r="O34" s="12"/>
      <c r="P34" s="12"/>
      <c r="Q34" s="12"/>
      <c r="R34" s="13"/>
      <c r="S34" s="20">
        <v>17.306800086999999</v>
      </c>
      <c r="T34" s="12"/>
      <c r="U34" s="12"/>
      <c r="V34" s="12"/>
      <c r="W34" s="13"/>
      <c r="X34" s="52">
        <v>0.73749000870000003</v>
      </c>
      <c r="Y34" s="12"/>
      <c r="Z34" s="12"/>
      <c r="AA34" s="12"/>
      <c r="AB34" s="13"/>
      <c r="AC34" s="71">
        <v>0.55900086999999998</v>
      </c>
      <c r="AD34" s="12"/>
      <c r="AE34" s="12"/>
      <c r="AF34" s="12"/>
      <c r="AG34" s="13"/>
    </row>
    <row r="35" spans="2:51" ht="18" customHeight="1" x14ac:dyDescent="0.25">
      <c r="B35" s="15">
        <v>100</v>
      </c>
      <c r="C35" s="12"/>
      <c r="D35" s="12"/>
      <c r="E35" s="13"/>
      <c r="F35" s="34">
        <v>689.5</v>
      </c>
      <c r="G35" s="12"/>
      <c r="H35" s="12"/>
      <c r="I35" s="13"/>
      <c r="J35" s="34">
        <v>1559.5</v>
      </c>
      <c r="K35" s="12"/>
      <c r="L35" s="12"/>
      <c r="M35" s="13"/>
      <c r="N35" s="15">
        <v>151.74</v>
      </c>
      <c r="O35" s="12"/>
      <c r="P35" s="12"/>
      <c r="Q35" s="12"/>
      <c r="R35" s="13"/>
      <c r="S35" s="20">
        <v>19.118800087</v>
      </c>
      <c r="T35" s="12"/>
      <c r="U35" s="12"/>
      <c r="V35" s="12"/>
      <c r="W35" s="13"/>
      <c r="X35" s="52">
        <v>0.65963000869999999</v>
      </c>
      <c r="Y35" s="12"/>
      <c r="Z35" s="12"/>
      <c r="AA35" s="12"/>
      <c r="AB35" s="13"/>
      <c r="AC35" s="71">
        <v>0.57400087</v>
      </c>
      <c r="AD35" s="12"/>
      <c r="AE35" s="12"/>
      <c r="AF35" s="12"/>
      <c r="AG35" s="13"/>
    </row>
    <row r="36" spans="2:51" ht="12" customHeight="1" x14ac:dyDescent="0.25"/>
    <row r="37" spans="2:51" ht="21" customHeight="1" x14ac:dyDescent="0.25">
      <c r="B37" s="29" t="s">
        <v>42</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2:51" ht="18.95" customHeight="1" x14ac:dyDescent="0.25">
      <c r="B38" s="43" t="s">
        <v>43</v>
      </c>
      <c r="C38" s="12"/>
      <c r="D38" s="12"/>
      <c r="E38" s="12"/>
      <c r="F38" s="12"/>
      <c r="G38" s="12"/>
      <c r="H38" s="12"/>
      <c r="I38" s="12"/>
      <c r="J38" s="12"/>
      <c r="K38" s="12"/>
      <c r="L38" s="12"/>
      <c r="M38" s="12"/>
      <c r="N38" s="12"/>
      <c r="O38" s="12"/>
      <c r="P38" s="13"/>
      <c r="Q38" s="90" t="s">
        <v>44</v>
      </c>
      <c r="R38" s="12"/>
      <c r="S38" s="12"/>
      <c r="T38" s="12"/>
      <c r="U38" s="12"/>
      <c r="V38" s="12"/>
      <c r="W38" s="12"/>
      <c r="X38" s="12"/>
      <c r="Y38" s="13"/>
      <c r="Z38" s="2"/>
      <c r="AA38" s="43" t="s">
        <v>43</v>
      </c>
      <c r="AB38" s="12"/>
      <c r="AC38" s="12"/>
      <c r="AD38" s="12"/>
      <c r="AE38" s="12"/>
      <c r="AF38" s="12"/>
      <c r="AG38" s="12"/>
      <c r="AH38" s="12"/>
      <c r="AI38" s="12"/>
      <c r="AJ38" s="12"/>
      <c r="AK38" s="12"/>
      <c r="AL38" s="12"/>
      <c r="AM38" s="12"/>
      <c r="AN38" s="12"/>
      <c r="AO38" s="13"/>
      <c r="AP38" s="90" t="s">
        <v>44</v>
      </c>
      <c r="AQ38" s="12"/>
      <c r="AR38" s="12"/>
      <c r="AS38" s="12"/>
      <c r="AT38" s="12"/>
      <c r="AU38" s="12"/>
      <c r="AV38" s="12"/>
      <c r="AW38" s="12"/>
      <c r="AX38" s="12"/>
      <c r="AY38" s="13"/>
    </row>
    <row r="39" spans="2:51" ht="18" customHeight="1" x14ac:dyDescent="0.25">
      <c r="B39" s="11" t="s">
        <v>45</v>
      </c>
      <c r="C39" s="12"/>
      <c r="D39" s="12"/>
      <c r="E39" s="12"/>
      <c r="F39" s="12"/>
      <c r="G39" s="12"/>
      <c r="H39" s="12"/>
      <c r="I39" s="12"/>
      <c r="J39" s="12"/>
      <c r="K39" s="12"/>
      <c r="L39" s="12"/>
      <c r="M39" s="12"/>
      <c r="N39" s="12"/>
      <c r="O39" s="12"/>
      <c r="P39" s="13"/>
      <c r="Q39" s="76">
        <v>102.74</v>
      </c>
      <c r="R39" s="12"/>
      <c r="S39" s="12"/>
      <c r="T39" s="12"/>
      <c r="U39" s="12"/>
      <c r="V39" s="12"/>
      <c r="W39" s="12"/>
      <c r="X39" s="12"/>
      <c r="Y39" s="13"/>
      <c r="Z39" s="2"/>
      <c r="AA39" s="11" t="s">
        <v>46</v>
      </c>
      <c r="AB39" s="12"/>
      <c r="AC39" s="12"/>
      <c r="AD39" s="12"/>
      <c r="AE39" s="12"/>
      <c r="AF39" s="12"/>
      <c r="AG39" s="12"/>
      <c r="AH39" s="12"/>
      <c r="AI39" s="12"/>
      <c r="AJ39" s="12"/>
      <c r="AK39" s="12"/>
      <c r="AL39" s="12"/>
      <c r="AM39" s="12"/>
      <c r="AN39" s="12"/>
      <c r="AO39" s="13"/>
      <c r="AP39" s="33">
        <v>42</v>
      </c>
      <c r="AQ39" s="12"/>
      <c r="AR39" s="12"/>
      <c r="AS39" s="12"/>
      <c r="AT39" s="12"/>
      <c r="AU39" s="12"/>
      <c r="AV39" s="12"/>
      <c r="AW39" s="12"/>
      <c r="AX39" s="12"/>
      <c r="AY39" s="13"/>
    </row>
    <row r="40" spans="2:51" ht="18" customHeight="1" x14ac:dyDescent="0.25">
      <c r="B40" s="11" t="s">
        <v>47</v>
      </c>
      <c r="C40" s="12"/>
      <c r="D40" s="12"/>
      <c r="E40" s="12"/>
      <c r="F40" s="12"/>
      <c r="G40" s="12"/>
      <c r="H40" s="12"/>
      <c r="I40" s="12"/>
      <c r="J40" s="12"/>
      <c r="K40" s="12"/>
      <c r="L40" s="12"/>
      <c r="M40" s="12"/>
      <c r="N40" s="12"/>
      <c r="O40" s="12"/>
      <c r="P40" s="13"/>
      <c r="Q40" s="92">
        <v>1055.9000000000001</v>
      </c>
      <c r="R40" s="12"/>
      <c r="S40" s="12"/>
      <c r="T40" s="12"/>
      <c r="U40" s="12"/>
      <c r="V40" s="12"/>
      <c r="W40" s="12"/>
      <c r="X40" s="12"/>
      <c r="Y40" s="13"/>
      <c r="Z40" s="2"/>
      <c r="AA40" s="11" t="s">
        <v>48</v>
      </c>
      <c r="AB40" s="12"/>
      <c r="AC40" s="12"/>
      <c r="AD40" s="12"/>
      <c r="AE40" s="12"/>
      <c r="AF40" s="12"/>
      <c r="AG40" s="12"/>
      <c r="AH40" s="12"/>
      <c r="AI40" s="12"/>
      <c r="AJ40" s="12"/>
      <c r="AK40" s="12"/>
      <c r="AL40" s="12"/>
      <c r="AM40" s="12"/>
      <c r="AN40" s="12"/>
      <c r="AO40" s="13"/>
      <c r="AP40" s="114">
        <f>AP39/Q39</f>
        <v>0.40879890986957368</v>
      </c>
      <c r="AQ40" s="12"/>
      <c r="AR40" s="12"/>
      <c r="AS40" s="12"/>
      <c r="AT40" s="12"/>
      <c r="AU40" s="12"/>
      <c r="AV40" s="12"/>
      <c r="AW40" s="12"/>
      <c r="AX40" s="12"/>
      <c r="AY40" s="13"/>
    </row>
    <row r="41" spans="2:51" ht="18" customHeight="1" x14ac:dyDescent="0.25">
      <c r="B41" s="11" t="s">
        <v>49</v>
      </c>
      <c r="C41" s="12"/>
      <c r="D41" s="12"/>
      <c r="E41" s="12"/>
      <c r="F41" s="12"/>
      <c r="G41" s="12"/>
      <c r="H41" s="12"/>
      <c r="I41" s="12"/>
      <c r="J41" s="12"/>
      <c r="K41" s="12"/>
      <c r="L41" s="12"/>
      <c r="M41" s="12"/>
      <c r="N41" s="12"/>
      <c r="O41" s="12"/>
      <c r="P41" s="13"/>
      <c r="Q41" s="99">
        <v>0.96900008699999995</v>
      </c>
      <c r="R41" s="12"/>
      <c r="S41" s="12"/>
      <c r="T41" s="12"/>
      <c r="U41" s="12"/>
      <c r="V41" s="12"/>
      <c r="W41" s="12"/>
      <c r="X41" s="12"/>
      <c r="Y41" s="13"/>
      <c r="Z41" s="2"/>
      <c r="AA41" s="11" t="s">
        <v>50</v>
      </c>
      <c r="AB41" s="12"/>
      <c r="AC41" s="12"/>
      <c r="AD41" s="12"/>
      <c r="AE41" s="12"/>
      <c r="AF41" s="12"/>
      <c r="AG41" s="12"/>
      <c r="AH41" s="12"/>
      <c r="AI41" s="12"/>
      <c r="AJ41" s="12"/>
      <c r="AK41" s="12"/>
      <c r="AL41" s="12"/>
      <c r="AM41" s="12"/>
      <c r="AN41" s="12"/>
      <c r="AO41" s="13"/>
      <c r="AP41" s="76">
        <v>82.19</v>
      </c>
      <c r="AQ41" s="12"/>
      <c r="AR41" s="12"/>
      <c r="AS41" s="12"/>
      <c r="AT41" s="12"/>
      <c r="AU41" s="12"/>
      <c r="AV41" s="12"/>
      <c r="AW41" s="12"/>
      <c r="AX41" s="12"/>
      <c r="AY41" s="13"/>
    </row>
    <row r="42" spans="2:51" ht="18" customHeight="1" x14ac:dyDescent="0.25">
      <c r="B42" s="11" t="s">
        <v>51</v>
      </c>
      <c r="C42" s="12"/>
      <c r="D42" s="12"/>
      <c r="E42" s="12"/>
      <c r="F42" s="12"/>
      <c r="G42" s="12"/>
      <c r="H42" s="12"/>
      <c r="I42" s="12"/>
      <c r="J42" s="12"/>
      <c r="K42" s="12"/>
      <c r="L42" s="12"/>
      <c r="M42" s="12"/>
      <c r="N42" s="12"/>
      <c r="O42" s="12"/>
      <c r="P42" s="13"/>
      <c r="Q42" s="35">
        <v>0.52000086999999995</v>
      </c>
      <c r="R42" s="12"/>
      <c r="S42" s="12"/>
      <c r="T42" s="12"/>
      <c r="U42" s="12"/>
      <c r="V42" s="12"/>
      <c r="W42" s="12"/>
      <c r="X42" s="12"/>
      <c r="Y42" s="13"/>
      <c r="Z42" s="2"/>
      <c r="AA42" s="11" t="s">
        <v>52</v>
      </c>
      <c r="AB42" s="12"/>
      <c r="AC42" s="12"/>
      <c r="AD42" s="12"/>
      <c r="AE42" s="12"/>
      <c r="AF42" s="12"/>
      <c r="AG42" s="12"/>
      <c r="AH42" s="12"/>
      <c r="AI42" s="12"/>
      <c r="AJ42" s="12"/>
      <c r="AK42" s="12"/>
      <c r="AL42" s="12"/>
      <c r="AM42" s="12"/>
      <c r="AN42" s="12"/>
      <c r="AO42" s="13"/>
      <c r="AP42" s="76">
        <v>87.33</v>
      </c>
      <c r="AQ42" s="12"/>
      <c r="AR42" s="12"/>
      <c r="AS42" s="12"/>
      <c r="AT42" s="12"/>
      <c r="AU42" s="12"/>
      <c r="AV42" s="12"/>
      <c r="AW42" s="12"/>
      <c r="AX42" s="12"/>
      <c r="AY42" s="13"/>
    </row>
    <row r="43" spans="2:51" ht="18" customHeight="1" x14ac:dyDescent="0.25">
      <c r="B43" s="11" t="s">
        <v>53</v>
      </c>
      <c r="C43" s="12"/>
      <c r="D43" s="12"/>
      <c r="E43" s="12"/>
      <c r="F43" s="12"/>
      <c r="G43" s="12"/>
      <c r="H43" s="12"/>
      <c r="I43" s="12"/>
      <c r="J43" s="12"/>
      <c r="K43" s="12"/>
      <c r="L43" s="12"/>
      <c r="M43" s="12"/>
      <c r="N43" s="12"/>
      <c r="O43" s="12"/>
      <c r="P43" s="13"/>
      <c r="Q43" s="76">
        <v>43.51</v>
      </c>
      <c r="R43" s="12"/>
      <c r="S43" s="12"/>
      <c r="T43" s="12"/>
      <c r="U43" s="12"/>
      <c r="V43" s="12"/>
      <c r="W43" s="12"/>
      <c r="X43" s="12"/>
      <c r="Y43" s="13"/>
      <c r="Z43" s="2"/>
      <c r="AA43" s="11" t="s">
        <v>54</v>
      </c>
      <c r="AB43" s="12"/>
      <c r="AC43" s="12"/>
      <c r="AD43" s="12"/>
      <c r="AE43" s="12"/>
      <c r="AF43" s="12"/>
      <c r="AG43" s="12"/>
      <c r="AH43" s="12"/>
      <c r="AI43" s="12"/>
      <c r="AJ43" s="12"/>
      <c r="AK43" s="12"/>
      <c r="AL43" s="12"/>
      <c r="AM43" s="12"/>
      <c r="AN43" s="12"/>
      <c r="AO43" s="13"/>
      <c r="AP43" s="126">
        <v>1</v>
      </c>
      <c r="AQ43" s="12"/>
      <c r="AR43" s="12"/>
      <c r="AS43" s="12"/>
      <c r="AT43" s="12"/>
      <c r="AU43" s="12"/>
      <c r="AV43" s="12"/>
      <c r="AW43" s="12"/>
      <c r="AX43" s="12"/>
      <c r="AY43" s="13"/>
    </row>
    <row r="44" spans="2:51" ht="12" customHeight="1" x14ac:dyDescent="0.25"/>
    <row r="45" spans="2:51" ht="21" customHeight="1" x14ac:dyDescent="0.25">
      <c r="B45" s="29" t="s">
        <v>55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2:51" ht="27.95" customHeight="1" x14ac:dyDescent="0.25">
      <c r="B46" s="16" t="s">
        <v>56</v>
      </c>
      <c r="C46" s="12"/>
      <c r="D46" s="12"/>
      <c r="E46" s="12"/>
      <c r="F46" s="12"/>
      <c r="G46" s="12"/>
      <c r="H46" s="13"/>
      <c r="I46" s="16" t="s">
        <v>57</v>
      </c>
      <c r="J46" s="12"/>
      <c r="K46" s="12"/>
      <c r="L46" s="12"/>
      <c r="M46" s="12"/>
      <c r="N46" s="12"/>
      <c r="O46" s="13"/>
      <c r="P46" s="16" t="s">
        <v>58</v>
      </c>
      <c r="Q46" s="12"/>
      <c r="R46" s="12"/>
      <c r="S46" s="12"/>
      <c r="T46" s="12"/>
      <c r="U46" s="12"/>
      <c r="V46" s="13"/>
      <c r="W46" s="16" t="s">
        <v>59</v>
      </c>
      <c r="X46" s="12"/>
      <c r="Y46" s="12"/>
      <c r="Z46" s="12"/>
      <c r="AA46" s="12"/>
      <c r="AB46" s="12"/>
      <c r="AC46" s="13"/>
      <c r="AD46" s="16" t="s">
        <v>60</v>
      </c>
      <c r="AE46" s="12"/>
      <c r="AF46" s="12"/>
      <c r="AG46" s="12"/>
      <c r="AH46" s="12"/>
      <c r="AI46" s="12"/>
      <c r="AJ46" s="13"/>
      <c r="AK46" s="16" t="s">
        <v>61</v>
      </c>
      <c r="AL46" s="12"/>
      <c r="AM46" s="12"/>
      <c r="AN46" s="12"/>
      <c r="AO46" s="12"/>
      <c r="AP46" s="12"/>
      <c r="AQ46" s="13"/>
      <c r="AR46" s="16" t="s">
        <v>62</v>
      </c>
      <c r="AS46" s="12"/>
      <c r="AT46" s="12"/>
      <c r="AU46" s="12"/>
      <c r="AV46" s="12"/>
      <c r="AW46" s="12"/>
      <c r="AX46" s="12"/>
      <c r="AY46" s="13"/>
    </row>
    <row r="47" spans="2:51" ht="15" customHeight="1" x14ac:dyDescent="0.25">
      <c r="B47" s="19">
        <v>3</v>
      </c>
      <c r="C47" s="12"/>
      <c r="D47" s="12"/>
      <c r="E47" s="12"/>
      <c r="F47" s="12"/>
      <c r="G47" s="12"/>
      <c r="H47" s="13"/>
      <c r="I47" s="59">
        <v>493</v>
      </c>
      <c r="J47" s="12"/>
      <c r="K47" s="12"/>
      <c r="L47" s="12"/>
      <c r="M47" s="12"/>
      <c r="N47" s="12"/>
      <c r="O47" s="13"/>
      <c r="P47" s="59">
        <v>425</v>
      </c>
      <c r="Q47" s="12"/>
      <c r="R47" s="12"/>
      <c r="S47" s="12"/>
      <c r="T47" s="12"/>
      <c r="U47" s="12"/>
      <c r="V47" s="13"/>
      <c r="W47" s="32">
        <v>403</v>
      </c>
      <c r="X47" s="12"/>
      <c r="Y47" s="12"/>
      <c r="Z47" s="12"/>
      <c r="AA47" s="12"/>
      <c r="AB47" s="12"/>
      <c r="AC47" s="13"/>
      <c r="AD47" s="32">
        <v>349</v>
      </c>
      <c r="AE47" s="12"/>
      <c r="AF47" s="12"/>
      <c r="AG47" s="12"/>
      <c r="AH47" s="12"/>
      <c r="AI47" s="12"/>
      <c r="AJ47" s="13"/>
      <c r="AK47" s="31">
        <v>308.2</v>
      </c>
      <c r="AL47" s="12"/>
      <c r="AM47" s="12"/>
      <c r="AN47" s="12"/>
      <c r="AO47" s="12"/>
      <c r="AP47" s="12"/>
      <c r="AQ47" s="13"/>
      <c r="AR47" s="31">
        <v>327.60000000000002</v>
      </c>
      <c r="AS47" s="12"/>
      <c r="AT47" s="12"/>
      <c r="AU47" s="12"/>
      <c r="AV47" s="12"/>
      <c r="AW47" s="12"/>
      <c r="AX47" s="12"/>
      <c r="AY47" s="13"/>
    </row>
    <row r="48" spans="2:51" ht="15" customHeight="1" x14ac:dyDescent="0.25">
      <c r="B48" s="19">
        <v>4</v>
      </c>
      <c r="C48" s="12"/>
      <c r="D48" s="12"/>
      <c r="E48" s="12"/>
      <c r="F48" s="12"/>
      <c r="G48" s="12"/>
      <c r="H48" s="13"/>
      <c r="I48" s="59">
        <v>658</v>
      </c>
      <c r="J48" s="12"/>
      <c r="K48" s="12"/>
      <c r="L48" s="12"/>
      <c r="M48" s="12"/>
      <c r="N48" s="12"/>
      <c r="O48" s="13"/>
      <c r="P48" s="59">
        <v>567</v>
      </c>
      <c r="Q48" s="12"/>
      <c r="R48" s="12"/>
      <c r="S48" s="12"/>
      <c r="T48" s="12"/>
      <c r="U48" s="12"/>
      <c r="V48" s="13"/>
      <c r="W48" s="32">
        <v>538</v>
      </c>
      <c r="X48" s="12"/>
      <c r="Y48" s="12"/>
      <c r="Z48" s="12"/>
      <c r="AA48" s="12"/>
      <c r="AB48" s="12"/>
      <c r="AC48" s="13"/>
      <c r="AD48" s="32">
        <v>466</v>
      </c>
      <c r="AE48" s="12"/>
      <c r="AF48" s="12"/>
      <c r="AG48" s="12"/>
      <c r="AH48" s="12"/>
      <c r="AI48" s="12"/>
      <c r="AJ48" s="13"/>
      <c r="AK48" s="31">
        <v>411</v>
      </c>
      <c r="AL48" s="12"/>
      <c r="AM48" s="12"/>
      <c r="AN48" s="12"/>
      <c r="AO48" s="12"/>
      <c r="AP48" s="12"/>
      <c r="AQ48" s="13"/>
      <c r="AR48" s="31">
        <v>436.8</v>
      </c>
      <c r="AS48" s="12"/>
      <c r="AT48" s="12"/>
      <c r="AU48" s="12"/>
      <c r="AV48" s="12"/>
      <c r="AW48" s="12"/>
      <c r="AX48" s="12"/>
      <c r="AY48" s="13"/>
    </row>
    <row r="49" spans="2:51" ht="15" customHeight="1" x14ac:dyDescent="0.25">
      <c r="B49" s="19">
        <v>5</v>
      </c>
      <c r="C49" s="12"/>
      <c r="D49" s="12"/>
      <c r="E49" s="12"/>
      <c r="F49" s="12"/>
      <c r="G49" s="12"/>
      <c r="H49" s="13"/>
      <c r="I49" s="59">
        <v>822</v>
      </c>
      <c r="J49" s="12"/>
      <c r="K49" s="12"/>
      <c r="L49" s="12"/>
      <c r="M49" s="12"/>
      <c r="N49" s="12"/>
      <c r="O49" s="13"/>
      <c r="P49" s="59">
        <v>709</v>
      </c>
      <c r="Q49" s="12"/>
      <c r="R49" s="12"/>
      <c r="S49" s="12"/>
      <c r="T49" s="12"/>
      <c r="U49" s="12"/>
      <c r="V49" s="13"/>
      <c r="W49" s="32">
        <v>672</v>
      </c>
      <c r="X49" s="12"/>
      <c r="Y49" s="12"/>
      <c r="Z49" s="12"/>
      <c r="AA49" s="12"/>
      <c r="AB49" s="12"/>
      <c r="AC49" s="13"/>
      <c r="AD49" s="32">
        <v>582</v>
      </c>
      <c r="AE49" s="12"/>
      <c r="AF49" s="12"/>
      <c r="AG49" s="12"/>
      <c r="AH49" s="12"/>
      <c r="AI49" s="12"/>
      <c r="AJ49" s="13"/>
      <c r="AK49" s="31">
        <v>513.70000000000005</v>
      </c>
      <c r="AL49" s="12"/>
      <c r="AM49" s="12"/>
      <c r="AN49" s="12"/>
      <c r="AO49" s="12"/>
      <c r="AP49" s="12"/>
      <c r="AQ49" s="13"/>
      <c r="AR49" s="31">
        <v>546</v>
      </c>
      <c r="AS49" s="12"/>
      <c r="AT49" s="12"/>
      <c r="AU49" s="12"/>
      <c r="AV49" s="12"/>
      <c r="AW49" s="12"/>
      <c r="AX49" s="12"/>
      <c r="AY49" s="13"/>
    </row>
    <row r="50" spans="2:51" ht="15" customHeight="1" x14ac:dyDescent="0.25">
      <c r="B50" s="19">
        <v>6</v>
      </c>
      <c r="C50" s="12"/>
      <c r="D50" s="12"/>
      <c r="E50" s="12"/>
      <c r="F50" s="12"/>
      <c r="G50" s="12"/>
      <c r="H50" s="13"/>
      <c r="I50" s="59">
        <v>986</v>
      </c>
      <c r="J50" s="12"/>
      <c r="K50" s="12"/>
      <c r="L50" s="12"/>
      <c r="M50" s="12"/>
      <c r="N50" s="12"/>
      <c r="O50" s="13"/>
      <c r="P50" s="59">
        <v>850</v>
      </c>
      <c r="Q50" s="12"/>
      <c r="R50" s="12"/>
      <c r="S50" s="12"/>
      <c r="T50" s="12"/>
      <c r="U50" s="12"/>
      <c r="V50" s="13"/>
      <c r="W50" s="32">
        <v>806</v>
      </c>
      <c r="X50" s="12"/>
      <c r="Y50" s="12"/>
      <c r="Z50" s="12"/>
      <c r="AA50" s="12"/>
      <c r="AB50" s="12"/>
      <c r="AC50" s="13"/>
      <c r="AD50" s="32">
        <v>699</v>
      </c>
      <c r="AE50" s="12"/>
      <c r="AF50" s="12"/>
      <c r="AG50" s="12"/>
      <c r="AH50" s="12"/>
      <c r="AI50" s="12"/>
      <c r="AJ50" s="13"/>
      <c r="AK50" s="31">
        <v>616.4</v>
      </c>
      <c r="AL50" s="12"/>
      <c r="AM50" s="12"/>
      <c r="AN50" s="12"/>
      <c r="AO50" s="12"/>
      <c r="AP50" s="12"/>
      <c r="AQ50" s="13"/>
      <c r="AR50" s="31">
        <v>655.1</v>
      </c>
      <c r="AS50" s="12"/>
      <c r="AT50" s="12"/>
      <c r="AU50" s="12"/>
      <c r="AV50" s="12"/>
      <c r="AW50" s="12"/>
      <c r="AX50" s="12"/>
      <c r="AY50" s="13"/>
    </row>
    <row r="51" spans="2:51" ht="15" customHeight="1" x14ac:dyDescent="0.25">
      <c r="B51" s="87">
        <v>8</v>
      </c>
      <c r="C51" s="12"/>
      <c r="D51" s="12"/>
      <c r="E51" s="12"/>
      <c r="F51" s="12"/>
      <c r="G51" s="12"/>
      <c r="H51" s="13"/>
      <c r="I51" s="39">
        <v>1315</v>
      </c>
      <c r="J51" s="12"/>
      <c r="K51" s="12"/>
      <c r="L51" s="12"/>
      <c r="M51" s="12"/>
      <c r="N51" s="12"/>
      <c r="O51" s="13"/>
      <c r="P51" s="39">
        <v>1134</v>
      </c>
      <c r="Q51" s="12"/>
      <c r="R51" s="12"/>
      <c r="S51" s="12"/>
      <c r="T51" s="12"/>
      <c r="U51" s="12"/>
      <c r="V51" s="13"/>
      <c r="W51" s="55">
        <v>1075</v>
      </c>
      <c r="X51" s="12"/>
      <c r="Y51" s="12"/>
      <c r="Z51" s="12"/>
      <c r="AA51" s="12"/>
      <c r="AB51" s="12"/>
      <c r="AC51" s="13"/>
      <c r="AD51" s="55">
        <v>932</v>
      </c>
      <c r="AE51" s="12"/>
      <c r="AF51" s="12"/>
      <c r="AG51" s="12"/>
      <c r="AH51" s="12"/>
      <c r="AI51" s="12"/>
      <c r="AJ51" s="13"/>
      <c r="AK51" s="50">
        <v>821.9</v>
      </c>
      <c r="AL51" s="12"/>
      <c r="AM51" s="12"/>
      <c r="AN51" s="12"/>
      <c r="AO51" s="12"/>
      <c r="AP51" s="12"/>
      <c r="AQ51" s="13"/>
      <c r="AR51" s="50">
        <v>873.5</v>
      </c>
      <c r="AS51" s="12"/>
      <c r="AT51" s="12"/>
      <c r="AU51" s="12"/>
      <c r="AV51" s="12"/>
      <c r="AW51" s="12"/>
      <c r="AX51" s="12"/>
      <c r="AY51" s="13"/>
    </row>
    <row r="52" spans="2:51" ht="15" customHeight="1" x14ac:dyDescent="0.25">
      <c r="B52" s="19">
        <v>10</v>
      </c>
      <c r="C52" s="12"/>
      <c r="D52" s="12"/>
      <c r="E52" s="12"/>
      <c r="F52" s="12"/>
      <c r="G52" s="12"/>
      <c r="H52" s="13"/>
      <c r="I52" s="59">
        <v>1644</v>
      </c>
      <c r="J52" s="12"/>
      <c r="K52" s="12"/>
      <c r="L52" s="12"/>
      <c r="M52" s="12"/>
      <c r="N52" s="12"/>
      <c r="O52" s="13"/>
      <c r="P52" s="59">
        <v>1417</v>
      </c>
      <c r="Q52" s="12"/>
      <c r="R52" s="12"/>
      <c r="S52" s="12"/>
      <c r="T52" s="12"/>
      <c r="U52" s="12"/>
      <c r="V52" s="13"/>
      <c r="W52" s="32">
        <v>1344</v>
      </c>
      <c r="X52" s="12"/>
      <c r="Y52" s="12"/>
      <c r="Z52" s="12"/>
      <c r="AA52" s="12"/>
      <c r="AB52" s="12"/>
      <c r="AC52" s="13"/>
      <c r="AD52" s="32">
        <v>1165</v>
      </c>
      <c r="AE52" s="12"/>
      <c r="AF52" s="12"/>
      <c r="AG52" s="12"/>
      <c r="AH52" s="12"/>
      <c r="AI52" s="12"/>
      <c r="AJ52" s="13"/>
      <c r="AK52" s="31">
        <v>1027.4000000000001</v>
      </c>
      <c r="AL52" s="12"/>
      <c r="AM52" s="12"/>
      <c r="AN52" s="12"/>
      <c r="AO52" s="12"/>
      <c r="AP52" s="12"/>
      <c r="AQ52" s="13"/>
      <c r="AR52" s="31">
        <v>1091.9000000000001</v>
      </c>
      <c r="AS52" s="12"/>
      <c r="AT52" s="12"/>
      <c r="AU52" s="12"/>
      <c r="AV52" s="12"/>
      <c r="AW52" s="12"/>
      <c r="AX52" s="12"/>
      <c r="AY52" s="13"/>
    </row>
    <row r="53" spans="2:51" ht="15" customHeight="1" x14ac:dyDescent="0.25">
      <c r="B53" s="19">
        <v>12</v>
      </c>
      <c r="C53" s="12"/>
      <c r="D53" s="12"/>
      <c r="E53" s="12"/>
      <c r="F53" s="12"/>
      <c r="G53" s="12"/>
      <c r="H53" s="13"/>
      <c r="I53" s="59">
        <v>1973</v>
      </c>
      <c r="J53" s="12"/>
      <c r="K53" s="12"/>
      <c r="L53" s="12"/>
      <c r="M53" s="12"/>
      <c r="N53" s="12"/>
      <c r="O53" s="13"/>
      <c r="P53" s="59">
        <v>1701</v>
      </c>
      <c r="Q53" s="12"/>
      <c r="R53" s="12"/>
      <c r="S53" s="12"/>
      <c r="T53" s="12"/>
      <c r="U53" s="12"/>
      <c r="V53" s="13"/>
      <c r="W53" s="32">
        <v>1613</v>
      </c>
      <c r="X53" s="12"/>
      <c r="Y53" s="12"/>
      <c r="Z53" s="12"/>
      <c r="AA53" s="12"/>
      <c r="AB53" s="12"/>
      <c r="AC53" s="13"/>
      <c r="AD53" s="32">
        <v>1398</v>
      </c>
      <c r="AE53" s="12"/>
      <c r="AF53" s="12"/>
      <c r="AG53" s="12"/>
      <c r="AH53" s="12"/>
      <c r="AI53" s="12"/>
      <c r="AJ53" s="13"/>
      <c r="AK53" s="31">
        <v>1232.9000000000001</v>
      </c>
      <c r="AL53" s="12"/>
      <c r="AM53" s="12"/>
      <c r="AN53" s="12"/>
      <c r="AO53" s="12"/>
      <c r="AP53" s="12"/>
      <c r="AQ53" s="13"/>
      <c r="AR53" s="31">
        <v>1310.3</v>
      </c>
      <c r="AS53" s="12"/>
      <c r="AT53" s="12"/>
      <c r="AU53" s="12"/>
      <c r="AV53" s="12"/>
      <c r="AW53" s="12"/>
      <c r="AX53" s="12"/>
      <c r="AY53" s="13"/>
    </row>
    <row r="54" spans="2:51" ht="9" customHeight="1" x14ac:dyDescent="0.25"/>
    <row r="55" spans="2:51" ht="18.95" customHeight="1" x14ac:dyDescent="0.25">
      <c r="B55" s="29" t="s">
        <v>63</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2:51" ht="21.95" customHeight="1" x14ac:dyDescent="0.25">
      <c r="B56" s="66" t="s">
        <v>64</v>
      </c>
      <c r="C56" s="18"/>
      <c r="D56" s="18"/>
      <c r="E56" s="18"/>
      <c r="F56" s="18"/>
      <c r="G56" s="18"/>
      <c r="H56" s="18"/>
      <c r="I56" s="18"/>
      <c r="J56" s="69" t="s">
        <v>80</v>
      </c>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2:51" ht="32.1" customHeight="1" x14ac:dyDescent="0.25">
      <c r="B57" s="66" t="s">
        <v>66</v>
      </c>
      <c r="C57" s="18"/>
      <c r="D57" s="18"/>
      <c r="E57" s="18"/>
      <c r="F57" s="18"/>
      <c r="G57" s="18"/>
      <c r="H57" s="18"/>
      <c r="I57" s="18"/>
      <c r="J57" s="69" t="s">
        <v>81</v>
      </c>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2:51" ht="32.1" customHeight="1" x14ac:dyDescent="0.25">
      <c r="B58" s="66" t="s">
        <v>68</v>
      </c>
      <c r="C58" s="18"/>
      <c r="D58" s="18"/>
      <c r="E58" s="18"/>
      <c r="F58" s="18"/>
      <c r="G58" s="18"/>
      <c r="H58" s="18"/>
      <c r="I58" s="18"/>
      <c r="J58" s="69" t="s">
        <v>82</v>
      </c>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2:51" ht="32.1" customHeight="1" x14ac:dyDescent="0.25">
      <c r="B59" s="66" t="s">
        <v>70</v>
      </c>
      <c r="C59" s="18"/>
      <c r="D59" s="18"/>
      <c r="E59" s="18"/>
      <c r="F59" s="18"/>
      <c r="G59" s="18"/>
      <c r="H59" s="18"/>
      <c r="I59" s="18"/>
      <c r="J59" s="69" t="s">
        <v>83</v>
      </c>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2:51" ht="32.1" customHeight="1" x14ac:dyDescent="0.25">
      <c r="B60" s="66" t="s">
        <v>72</v>
      </c>
      <c r="C60" s="18"/>
      <c r="D60" s="18"/>
      <c r="E60" s="18"/>
      <c r="F60" s="18"/>
      <c r="G60" s="18"/>
      <c r="H60" s="18"/>
      <c r="I60" s="18"/>
      <c r="J60" s="69" t="s">
        <v>84</v>
      </c>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2:51" ht="32.1" customHeight="1" x14ac:dyDescent="0.25">
      <c r="B61" s="66" t="s">
        <v>74</v>
      </c>
      <c r="C61" s="18"/>
      <c r="D61" s="18"/>
      <c r="E61" s="18"/>
      <c r="F61" s="18"/>
      <c r="G61" s="18"/>
      <c r="H61" s="18"/>
      <c r="I61" s="18"/>
      <c r="J61" s="69" t="s">
        <v>85</v>
      </c>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2:51" ht="32.1" customHeight="1" x14ac:dyDescent="0.25">
      <c r="B62" s="66" t="s">
        <v>76</v>
      </c>
      <c r="C62" s="18"/>
      <c r="D62" s="18"/>
      <c r="E62" s="18"/>
      <c r="F62" s="18"/>
      <c r="G62" s="18"/>
      <c r="H62" s="18"/>
      <c r="I62" s="18"/>
      <c r="J62" s="69" t="s">
        <v>86</v>
      </c>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2:51" ht="57" customHeight="1" x14ac:dyDescent="0.25">
      <c r="B63" s="66" t="s">
        <v>78</v>
      </c>
      <c r="C63" s="18"/>
      <c r="D63" s="18"/>
      <c r="E63" s="18"/>
      <c r="F63" s="18"/>
      <c r="G63" s="18"/>
      <c r="H63" s="18"/>
      <c r="I63" s="18"/>
      <c r="J63" s="69" t="s">
        <v>135</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sheetData>
  <mergeCells count="336">
    <mergeCell ref="J61:AY61"/>
    <mergeCell ref="AR47:AY47"/>
    <mergeCell ref="J32:M32"/>
    <mergeCell ref="B7:I7"/>
    <mergeCell ref="W52:AC52"/>
    <mergeCell ref="AB20:AC20"/>
    <mergeCell ref="T20:U20"/>
    <mergeCell ref="AD20:AE20"/>
    <mergeCell ref="AC32:AG32"/>
    <mergeCell ref="AD13:AE13"/>
    <mergeCell ref="B58:I58"/>
    <mergeCell ref="B50:H50"/>
    <mergeCell ref="N21:O21"/>
    <mergeCell ref="P21:Q21"/>
    <mergeCell ref="L23:M23"/>
    <mergeCell ref="B16:K16"/>
    <mergeCell ref="N23:O23"/>
    <mergeCell ref="P23:Q23"/>
    <mergeCell ref="B18:K18"/>
    <mergeCell ref="P16:Q16"/>
    <mergeCell ref="B11:K11"/>
    <mergeCell ref="T13:U13"/>
    <mergeCell ref="P18:Q18"/>
    <mergeCell ref="W50:AC50"/>
    <mergeCell ref="F35:I35"/>
    <mergeCell ref="AD46:AJ46"/>
    <mergeCell ref="J60:AY60"/>
    <mergeCell ref="AD19:AE19"/>
    <mergeCell ref="W49:AC49"/>
    <mergeCell ref="R17:S17"/>
    <mergeCell ref="T17:U17"/>
    <mergeCell ref="B10:AG10"/>
    <mergeCell ref="J58:AY58"/>
    <mergeCell ref="T19:U19"/>
    <mergeCell ref="N27:R27"/>
    <mergeCell ref="AD12:AE12"/>
    <mergeCell ref="V12:W12"/>
    <mergeCell ref="X12:Y12"/>
    <mergeCell ref="AP41:AY41"/>
    <mergeCell ref="B60:I60"/>
    <mergeCell ref="AP43:AY43"/>
    <mergeCell ref="AK51:AQ51"/>
    <mergeCell ref="B55:AY55"/>
    <mergeCell ref="AK52:AQ52"/>
    <mergeCell ref="B32:E32"/>
    <mergeCell ref="AI10:AY10"/>
    <mergeCell ref="R16:S16"/>
    <mergeCell ref="J63:AY63"/>
    <mergeCell ref="B27:E27"/>
    <mergeCell ref="L20:M20"/>
    <mergeCell ref="AC29:AG29"/>
    <mergeCell ref="X33:AB33"/>
    <mergeCell ref="T11:U11"/>
    <mergeCell ref="V11:W11"/>
    <mergeCell ref="J34:M34"/>
    <mergeCell ref="B41:P41"/>
    <mergeCell ref="T22:U22"/>
    <mergeCell ref="N13:O13"/>
    <mergeCell ref="L22:M22"/>
    <mergeCell ref="AC31:AG31"/>
    <mergeCell ref="X35:AB35"/>
    <mergeCell ref="AP38:AY38"/>
    <mergeCell ref="AP40:AY40"/>
    <mergeCell ref="B63:I63"/>
    <mergeCell ref="AK46:AQ46"/>
    <mergeCell ref="J31:M31"/>
    <mergeCell ref="B56:I56"/>
    <mergeCell ref="L12:M12"/>
    <mergeCell ref="AH6:AP6"/>
    <mergeCell ref="N12:O12"/>
    <mergeCell ref="AC30:AG30"/>
    <mergeCell ref="F29:I29"/>
    <mergeCell ref="AD51:AJ51"/>
    <mergeCell ref="Z21:AA21"/>
    <mergeCell ref="J28:M28"/>
    <mergeCell ref="B31:E31"/>
    <mergeCell ref="AB21:AC21"/>
    <mergeCell ref="P50:V50"/>
    <mergeCell ref="AK47:AQ47"/>
    <mergeCell ref="Z23:AA23"/>
    <mergeCell ref="J30:M30"/>
    <mergeCell ref="P52:V52"/>
    <mergeCell ref="AB23:AC23"/>
    <mergeCell ref="AD16:AE16"/>
    <mergeCell ref="Z24:AA24"/>
    <mergeCell ref="AF13:AG13"/>
    <mergeCell ref="Q39:Y39"/>
    <mergeCell ref="AB18:AC18"/>
    <mergeCell ref="AD18:AE18"/>
    <mergeCell ref="AK50:AQ50"/>
    <mergeCell ref="I53:O53"/>
    <mergeCell ref="Z20:AA20"/>
    <mergeCell ref="S29:W29"/>
    <mergeCell ref="L11:M11"/>
    <mergeCell ref="AH5:AP5"/>
    <mergeCell ref="V22:W22"/>
    <mergeCell ref="AF22:AG22"/>
    <mergeCell ref="AF19:AG19"/>
    <mergeCell ref="X22:Y22"/>
    <mergeCell ref="S31:W31"/>
    <mergeCell ref="N35:R35"/>
    <mergeCell ref="I48:O48"/>
    <mergeCell ref="B42:P42"/>
    <mergeCell ref="B30:E30"/>
    <mergeCell ref="B24:K24"/>
    <mergeCell ref="R24:S24"/>
    <mergeCell ref="L17:M17"/>
    <mergeCell ref="Z6:AG6"/>
    <mergeCell ref="N11:O11"/>
    <mergeCell ref="P47:V47"/>
    <mergeCell ref="L19:M19"/>
    <mergeCell ref="AC28:AG28"/>
    <mergeCell ref="B20:K20"/>
    <mergeCell ref="J33:M33"/>
    <mergeCell ref="AD53:AJ53"/>
    <mergeCell ref="V13:W13"/>
    <mergeCell ref="X13:Y13"/>
    <mergeCell ref="AQ6:AY6"/>
    <mergeCell ref="AI26:AY26"/>
    <mergeCell ref="S34:W34"/>
    <mergeCell ref="Q41:Y41"/>
    <mergeCell ref="AR53:AY53"/>
    <mergeCell ref="Z5:AG5"/>
    <mergeCell ref="S30:W30"/>
    <mergeCell ref="AF17:AG17"/>
    <mergeCell ref="Q43:Y43"/>
    <mergeCell ref="P53:V53"/>
    <mergeCell ref="AB24:AC24"/>
    <mergeCell ref="AD24:AE24"/>
    <mergeCell ref="AQ5:AY5"/>
    <mergeCell ref="R5:Y5"/>
    <mergeCell ref="AQ7:AY7"/>
    <mergeCell ref="AD17:AE17"/>
    <mergeCell ref="F27:I27"/>
    <mergeCell ref="I52:O52"/>
    <mergeCell ref="V17:W17"/>
    <mergeCell ref="N20:O20"/>
    <mergeCell ref="B62:I62"/>
    <mergeCell ref="P20:Q20"/>
    <mergeCell ref="X11:Y11"/>
    <mergeCell ref="Z11:AA11"/>
    <mergeCell ref="B51:H51"/>
    <mergeCell ref="N22:O22"/>
    <mergeCell ref="P22:Q22"/>
    <mergeCell ref="AQ8:AY8"/>
    <mergeCell ref="Z7:AG7"/>
    <mergeCell ref="AK53:AQ53"/>
    <mergeCell ref="AR49:AY49"/>
    <mergeCell ref="P13:Q13"/>
    <mergeCell ref="AA43:AO43"/>
    <mergeCell ref="B15:AG15"/>
    <mergeCell ref="T24:U24"/>
    <mergeCell ref="Q38:Y38"/>
    <mergeCell ref="J5:Q5"/>
    <mergeCell ref="J62:AY62"/>
    <mergeCell ref="P12:Q12"/>
    <mergeCell ref="J35:M35"/>
    <mergeCell ref="W46:AC46"/>
    <mergeCell ref="AD21:AE21"/>
    <mergeCell ref="F31:I31"/>
    <mergeCell ref="J57:AY57"/>
    <mergeCell ref="R8:Y8"/>
    <mergeCell ref="W48:AC48"/>
    <mergeCell ref="AD23:AE23"/>
    <mergeCell ref="B57:I57"/>
    <mergeCell ref="R21:S21"/>
    <mergeCell ref="T21:U21"/>
    <mergeCell ref="N29:R29"/>
    <mergeCell ref="T23:U23"/>
    <mergeCell ref="N31:R31"/>
    <mergeCell ref="F32:I32"/>
    <mergeCell ref="T16:U16"/>
    <mergeCell ref="V16:W16"/>
    <mergeCell ref="T18:U18"/>
    <mergeCell ref="V18:W18"/>
    <mergeCell ref="N32:R32"/>
    <mergeCell ref="X17:Y17"/>
    <mergeCell ref="Q40:Y40"/>
    <mergeCell ref="B61:I61"/>
    <mergeCell ref="B46:H46"/>
    <mergeCell ref="N17:O17"/>
    <mergeCell ref="I49:O49"/>
    <mergeCell ref="AC35:AG35"/>
    <mergeCell ref="P17:Q17"/>
    <mergeCell ref="AP42:AY42"/>
    <mergeCell ref="AC34:AG34"/>
    <mergeCell ref="B12:K12"/>
    <mergeCell ref="B48:H48"/>
    <mergeCell ref="N19:O19"/>
    <mergeCell ref="P19:Q19"/>
    <mergeCell ref="I50:O50"/>
    <mergeCell ref="AR52:AY52"/>
    <mergeCell ref="AD47:AJ47"/>
    <mergeCell ref="V19:W19"/>
    <mergeCell ref="AF16:AG16"/>
    <mergeCell ref="X19:Y19"/>
    <mergeCell ref="S28:W28"/>
    <mergeCell ref="Z12:AA12"/>
    <mergeCell ref="AB12:AC12"/>
    <mergeCell ref="AF20:AG20"/>
    <mergeCell ref="B21:K21"/>
    <mergeCell ref="I47:O47"/>
    <mergeCell ref="B59:I59"/>
    <mergeCell ref="X32:AB32"/>
    <mergeCell ref="AK49:AQ49"/>
    <mergeCell ref="B35:E35"/>
    <mergeCell ref="B3:AY3"/>
    <mergeCell ref="AD48:AJ48"/>
    <mergeCell ref="P11:Q11"/>
    <mergeCell ref="Z22:AA22"/>
    <mergeCell ref="P51:V51"/>
    <mergeCell ref="AB22:AC22"/>
    <mergeCell ref="F34:I34"/>
    <mergeCell ref="F30:I30"/>
    <mergeCell ref="J56:AY56"/>
    <mergeCell ref="J27:M27"/>
    <mergeCell ref="W47:AC47"/>
    <mergeCell ref="X27:AB27"/>
    <mergeCell ref="J59:AY59"/>
    <mergeCell ref="AA41:AO41"/>
    <mergeCell ref="L24:M24"/>
    <mergeCell ref="AC33:AG33"/>
    <mergeCell ref="L18:M18"/>
    <mergeCell ref="B47:H47"/>
    <mergeCell ref="N18:O18"/>
    <mergeCell ref="B6:I6"/>
    <mergeCell ref="J6:Q6"/>
    <mergeCell ref="AK48:AQ48"/>
    <mergeCell ref="R12:S12"/>
    <mergeCell ref="T12:U12"/>
    <mergeCell ref="X20:Y20"/>
    <mergeCell ref="P49:V49"/>
    <mergeCell ref="Z13:AA13"/>
    <mergeCell ref="AB13:AC13"/>
    <mergeCell ref="AA38:AO38"/>
    <mergeCell ref="L21:M21"/>
    <mergeCell ref="AH8:AP8"/>
    <mergeCell ref="AC27:AG27"/>
    <mergeCell ref="X31:AB31"/>
    <mergeCell ref="AA40:AO40"/>
    <mergeCell ref="B39:P39"/>
    <mergeCell ref="L16:M16"/>
    <mergeCell ref="N16:O16"/>
    <mergeCell ref="AF24:AG24"/>
    <mergeCell ref="B33:E33"/>
    <mergeCell ref="R6:Y6"/>
    <mergeCell ref="AF11:AG11"/>
    <mergeCell ref="AD22:AE22"/>
    <mergeCell ref="B23:K23"/>
    <mergeCell ref="R23:S23"/>
    <mergeCell ref="R7:Y7"/>
    <mergeCell ref="X34:AB34"/>
    <mergeCell ref="X28:AB28"/>
    <mergeCell ref="J29:M29"/>
    <mergeCell ref="AH7:AP7"/>
    <mergeCell ref="Z8:AG8"/>
    <mergeCell ref="X30:AB30"/>
    <mergeCell ref="AF21:AG21"/>
    <mergeCell ref="X24:Y24"/>
    <mergeCell ref="X29:AB29"/>
    <mergeCell ref="S33:W33"/>
    <mergeCell ref="AF23:AG23"/>
    <mergeCell ref="AB17:AC17"/>
    <mergeCell ref="Z19:AA19"/>
    <mergeCell ref="AB19:AC19"/>
    <mergeCell ref="AF18:AG18"/>
    <mergeCell ref="Z18:AA18"/>
    <mergeCell ref="B22:K22"/>
    <mergeCell ref="Z17:AA17"/>
    <mergeCell ref="R20:S20"/>
    <mergeCell ref="AB11:AC11"/>
    <mergeCell ref="AA42:AO42"/>
    <mergeCell ref="AD11:AE11"/>
    <mergeCell ref="R22:S22"/>
    <mergeCell ref="AR51:AY51"/>
    <mergeCell ref="R11:S11"/>
    <mergeCell ref="B45:AY45"/>
    <mergeCell ref="R13:S13"/>
    <mergeCell ref="L13:M13"/>
    <mergeCell ref="W51:AC51"/>
    <mergeCell ref="P46:V46"/>
    <mergeCell ref="S35:W35"/>
    <mergeCell ref="P48:V48"/>
    <mergeCell ref="B43:P43"/>
    <mergeCell ref="B49:H49"/>
    <mergeCell ref="AR50:AY50"/>
    <mergeCell ref="B34:E34"/>
    <mergeCell ref="B28:E28"/>
    <mergeCell ref="B53:H53"/>
    <mergeCell ref="N24:O24"/>
    <mergeCell ref="P24:Q24"/>
    <mergeCell ref="B5:I5"/>
    <mergeCell ref="R18:S18"/>
    <mergeCell ref="B19:K19"/>
    <mergeCell ref="B26:AG26"/>
    <mergeCell ref="AR46:AY46"/>
    <mergeCell ref="R19:S19"/>
    <mergeCell ref="AR48:AY48"/>
    <mergeCell ref="W53:AC53"/>
    <mergeCell ref="AP39:AY39"/>
    <mergeCell ref="F33:I33"/>
    <mergeCell ref="N34:R34"/>
    <mergeCell ref="B13:K13"/>
    <mergeCell ref="Q42:Y42"/>
    <mergeCell ref="B37:AY37"/>
    <mergeCell ref="B29:E29"/>
    <mergeCell ref="S32:W32"/>
    <mergeCell ref="AD49:AJ49"/>
    <mergeCell ref="V21:W21"/>
    <mergeCell ref="F28:I28"/>
    <mergeCell ref="X21:Y21"/>
    <mergeCell ref="J8:Q8"/>
    <mergeCell ref="AA39:AO39"/>
    <mergeCell ref="V20:W20"/>
    <mergeCell ref="N33:R33"/>
    <mergeCell ref="I46:O46"/>
    <mergeCell ref="B8:I8"/>
    <mergeCell ref="B52:H52"/>
    <mergeCell ref="AF12:AG12"/>
    <mergeCell ref="J7:Q7"/>
    <mergeCell ref="N28:R28"/>
    <mergeCell ref="N30:R30"/>
    <mergeCell ref="B17:K17"/>
    <mergeCell ref="V23:W23"/>
    <mergeCell ref="I51:O51"/>
    <mergeCell ref="X23:Y23"/>
    <mergeCell ref="AD50:AJ50"/>
    <mergeCell ref="S27:W27"/>
    <mergeCell ref="X16:Y16"/>
    <mergeCell ref="B38:P38"/>
    <mergeCell ref="Z16:AA16"/>
    <mergeCell ref="AB16:AC16"/>
    <mergeCell ref="AD52:AJ52"/>
    <mergeCell ref="V24:W24"/>
    <mergeCell ref="X18:Y18"/>
    <mergeCell ref="B40:P40"/>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199D0"/>
    <pageSetUpPr fitToPage="1"/>
  </sheetPr>
  <dimension ref="A1:CA63"/>
  <sheetViews>
    <sheetView showGridLines="0" topLeftCell="A48" workbookViewId="0">
      <selection activeCell="J63" sqref="J63:AY63"/>
    </sheetView>
  </sheetViews>
  <sheetFormatPr defaultRowHeight="15" x14ac:dyDescent="0.25"/>
  <cols>
    <col min="1" max="1" width="2" style="1" customWidth="1"/>
    <col min="2" max="51" width="5.7109375" style="1" customWidth="1"/>
    <col min="52" max="79" width="13" style="1" customWidth="1"/>
  </cols>
  <sheetData>
    <row r="1" spans="2:51" ht="3.95" customHeight="1" x14ac:dyDescent="0.25"/>
    <row r="2" spans="2:51" ht="99.95" customHeight="1" x14ac:dyDescent="0.25"/>
    <row r="3" spans="2:51" ht="18" customHeight="1" x14ac:dyDescent="0.25">
      <c r="B3" s="67" t="s">
        <v>87</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2:51" ht="11.1" customHeight="1" x14ac:dyDescent="0.25"/>
    <row r="5" spans="2:51" ht="3.95" customHeight="1" x14ac:dyDescent="0.25">
      <c r="B5" s="26"/>
      <c r="C5" s="18"/>
      <c r="D5" s="18"/>
      <c r="E5" s="18"/>
      <c r="F5" s="18"/>
      <c r="G5" s="18"/>
      <c r="H5" s="18"/>
      <c r="I5" s="18"/>
      <c r="J5" s="26"/>
      <c r="K5" s="18"/>
      <c r="L5" s="18"/>
      <c r="M5" s="18"/>
      <c r="N5" s="18"/>
      <c r="O5" s="18"/>
      <c r="P5" s="18"/>
      <c r="Q5" s="18"/>
      <c r="R5" s="26"/>
      <c r="S5" s="18"/>
      <c r="T5" s="18"/>
      <c r="U5" s="18"/>
      <c r="V5" s="18"/>
      <c r="W5" s="18"/>
      <c r="X5" s="18"/>
      <c r="Y5" s="18"/>
      <c r="Z5" s="26"/>
      <c r="AA5" s="18"/>
      <c r="AB5" s="18"/>
      <c r="AC5" s="18"/>
      <c r="AD5" s="18"/>
      <c r="AE5" s="18"/>
      <c r="AF5" s="18"/>
      <c r="AG5" s="18"/>
      <c r="AH5" s="26"/>
      <c r="AI5" s="18"/>
      <c r="AJ5" s="18"/>
      <c r="AK5" s="18"/>
      <c r="AL5" s="18"/>
      <c r="AM5" s="18"/>
      <c r="AN5" s="18"/>
      <c r="AO5" s="18"/>
      <c r="AP5" s="18"/>
      <c r="AQ5" s="26"/>
      <c r="AR5" s="18"/>
      <c r="AS5" s="18"/>
      <c r="AT5" s="18"/>
      <c r="AU5" s="18"/>
      <c r="AV5" s="18"/>
      <c r="AW5" s="18"/>
      <c r="AX5" s="18"/>
      <c r="AY5" s="18"/>
    </row>
    <row r="6" spans="2:51" ht="30" customHeight="1" x14ac:dyDescent="0.25">
      <c r="B6" s="82">
        <v>1381.1</v>
      </c>
      <c r="C6" s="18"/>
      <c r="D6" s="18"/>
      <c r="E6" s="18"/>
      <c r="F6" s="18"/>
      <c r="G6" s="18"/>
      <c r="H6" s="18"/>
      <c r="I6" s="18"/>
      <c r="J6" s="62">
        <v>134.38999999999999</v>
      </c>
      <c r="K6" s="18"/>
      <c r="L6" s="18"/>
      <c r="M6" s="18"/>
      <c r="N6" s="18"/>
      <c r="O6" s="18"/>
      <c r="P6" s="18"/>
      <c r="Q6" s="18"/>
      <c r="R6" s="94">
        <v>16.9329</v>
      </c>
      <c r="S6" s="18"/>
      <c r="T6" s="18"/>
      <c r="U6" s="18"/>
      <c r="V6" s="18"/>
      <c r="W6" s="18"/>
      <c r="X6" s="18"/>
      <c r="Y6" s="18"/>
      <c r="Z6" s="94">
        <v>1.4129</v>
      </c>
      <c r="AA6" s="18"/>
      <c r="AB6" s="18"/>
      <c r="AC6" s="18"/>
      <c r="AD6" s="18"/>
      <c r="AE6" s="18"/>
      <c r="AF6" s="18"/>
      <c r="AG6" s="18"/>
      <c r="AH6" s="107">
        <v>0.42499999999999999</v>
      </c>
      <c r="AI6" s="18"/>
      <c r="AJ6" s="18"/>
      <c r="AK6" s="18"/>
      <c r="AL6" s="18"/>
      <c r="AM6" s="18"/>
      <c r="AN6" s="18"/>
      <c r="AO6" s="18"/>
      <c r="AP6" s="18"/>
      <c r="AQ6" s="62">
        <v>43.51</v>
      </c>
      <c r="AR6" s="18"/>
      <c r="AS6" s="18"/>
      <c r="AT6" s="18"/>
      <c r="AU6" s="18"/>
      <c r="AV6" s="18"/>
      <c r="AW6" s="18"/>
      <c r="AX6" s="18"/>
      <c r="AY6" s="18"/>
    </row>
    <row r="7" spans="2:51" ht="15" customHeight="1" x14ac:dyDescent="0.25">
      <c r="B7" s="21" t="s">
        <v>1</v>
      </c>
      <c r="C7" s="18"/>
      <c r="D7" s="18"/>
      <c r="E7" s="18"/>
      <c r="F7" s="18"/>
      <c r="G7" s="18"/>
      <c r="H7" s="18"/>
      <c r="I7" s="18"/>
      <c r="J7" s="21" t="s">
        <v>2</v>
      </c>
      <c r="K7" s="18"/>
      <c r="L7" s="18"/>
      <c r="M7" s="18"/>
      <c r="N7" s="18"/>
      <c r="O7" s="18"/>
      <c r="P7" s="18"/>
      <c r="Q7" s="18"/>
      <c r="R7" s="21" t="s">
        <v>3</v>
      </c>
      <c r="S7" s="18"/>
      <c r="T7" s="18"/>
      <c r="U7" s="18"/>
      <c r="V7" s="18"/>
      <c r="W7" s="18"/>
      <c r="X7" s="18"/>
      <c r="Y7" s="18"/>
      <c r="Z7" s="21" t="s">
        <v>4</v>
      </c>
      <c r="AA7" s="18"/>
      <c r="AB7" s="18"/>
      <c r="AC7" s="18"/>
      <c r="AD7" s="18"/>
      <c r="AE7" s="18"/>
      <c r="AF7" s="18"/>
      <c r="AG7" s="18"/>
      <c r="AH7" s="21" t="s">
        <v>5</v>
      </c>
      <c r="AI7" s="18"/>
      <c r="AJ7" s="18"/>
      <c r="AK7" s="18"/>
      <c r="AL7" s="18"/>
      <c r="AM7" s="18"/>
      <c r="AN7" s="18"/>
      <c r="AO7" s="18"/>
      <c r="AP7" s="18"/>
      <c r="AQ7" s="21" t="s">
        <v>6</v>
      </c>
      <c r="AR7" s="18"/>
      <c r="AS7" s="18"/>
      <c r="AT7" s="18"/>
      <c r="AU7" s="18"/>
      <c r="AV7" s="18"/>
      <c r="AW7" s="18"/>
      <c r="AX7" s="18"/>
      <c r="AY7" s="18"/>
    </row>
    <row r="8" spans="2:51" ht="3.95" customHeight="1" x14ac:dyDescent="0.25">
      <c r="B8" s="17"/>
      <c r="C8" s="18"/>
      <c r="D8" s="18"/>
      <c r="E8" s="18"/>
      <c r="F8" s="18"/>
      <c r="G8" s="18"/>
      <c r="H8" s="18"/>
      <c r="I8" s="18"/>
      <c r="J8" s="17"/>
      <c r="K8" s="18"/>
      <c r="L8" s="18"/>
      <c r="M8" s="18"/>
      <c r="N8" s="18"/>
      <c r="O8" s="18"/>
      <c r="P8" s="18"/>
      <c r="Q8" s="18"/>
      <c r="R8" s="17"/>
      <c r="S8" s="18"/>
      <c r="T8" s="18"/>
      <c r="U8" s="18"/>
      <c r="V8" s="18"/>
      <c r="W8" s="18"/>
      <c r="X8" s="18"/>
      <c r="Y8" s="18"/>
      <c r="Z8" s="17"/>
      <c r="AA8" s="18"/>
      <c r="AB8" s="18"/>
      <c r="AC8" s="18"/>
      <c r="AD8" s="18"/>
      <c r="AE8" s="18"/>
      <c r="AF8" s="18"/>
      <c r="AG8" s="18"/>
      <c r="AH8" s="17"/>
      <c r="AI8" s="18"/>
      <c r="AJ8" s="18"/>
      <c r="AK8" s="18"/>
      <c r="AL8" s="18"/>
      <c r="AM8" s="18"/>
      <c r="AN8" s="18"/>
      <c r="AO8" s="18"/>
      <c r="AP8" s="18"/>
      <c r="AQ8" s="17"/>
      <c r="AR8" s="18"/>
      <c r="AS8" s="18"/>
      <c r="AT8" s="18"/>
      <c r="AU8" s="18"/>
      <c r="AV8" s="18"/>
      <c r="AW8" s="18"/>
      <c r="AX8" s="18"/>
      <c r="AY8" s="18"/>
    </row>
    <row r="9" spans="2:51" ht="12" customHeight="1" x14ac:dyDescent="0.25"/>
    <row r="10" spans="2:51" ht="21" customHeight="1" x14ac:dyDescent="0.25">
      <c r="B10" s="29" t="s">
        <v>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I10" s="29" t="s">
        <v>8</v>
      </c>
      <c r="AJ10" s="18"/>
      <c r="AK10" s="18"/>
      <c r="AL10" s="18"/>
      <c r="AM10" s="18"/>
      <c r="AN10" s="18"/>
      <c r="AO10" s="18"/>
      <c r="AP10" s="18"/>
      <c r="AQ10" s="18"/>
      <c r="AR10" s="18"/>
      <c r="AS10" s="18"/>
      <c r="AT10" s="18"/>
      <c r="AU10" s="18"/>
      <c r="AV10" s="18"/>
      <c r="AW10" s="18"/>
      <c r="AX10" s="18"/>
      <c r="AY10" s="18"/>
    </row>
    <row r="11" spans="2:51" ht="18.95" customHeight="1" x14ac:dyDescent="0.25">
      <c r="B11" s="28" t="s">
        <v>9</v>
      </c>
      <c r="C11" s="12"/>
      <c r="D11" s="12"/>
      <c r="E11" s="12"/>
      <c r="F11" s="12"/>
      <c r="G11" s="12"/>
      <c r="H11" s="12"/>
      <c r="I11" s="12"/>
      <c r="J11" s="12"/>
      <c r="K11" s="13"/>
      <c r="L11" s="42" t="s">
        <v>10</v>
      </c>
      <c r="M11" s="13"/>
      <c r="N11" s="42" t="s">
        <v>11</v>
      </c>
      <c r="O11" s="13"/>
      <c r="P11" s="42" t="s">
        <v>12</v>
      </c>
      <c r="Q11" s="13"/>
      <c r="R11" s="42" t="s">
        <v>13</v>
      </c>
      <c r="S11" s="13"/>
      <c r="T11" s="42" t="s">
        <v>14</v>
      </c>
      <c r="U11" s="13"/>
      <c r="V11" s="42" t="s">
        <v>15</v>
      </c>
      <c r="W11" s="13"/>
      <c r="X11" s="42" t="s">
        <v>16</v>
      </c>
      <c r="Y11" s="13"/>
      <c r="Z11" s="42" t="s">
        <v>17</v>
      </c>
      <c r="AA11" s="13"/>
      <c r="AB11" s="42" t="s">
        <v>18</v>
      </c>
      <c r="AC11" s="13"/>
      <c r="AD11" s="42" t="s">
        <v>19</v>
      </c>
      <c r="AE11" s="13"/>
      <c r="AF11" s="42" t="s">
        <v>20</v>
      </c>
      <c r="AG11" s="13"/>
    </row>
    <row r="12" spans="2:51" ht="18.95" customHeight="1" x14ac:dyDescent="0.25">
      <c r="B12" s="28" t="s">
        <v>21</v>
      </c>
      <c r="C12" s="12"/>
      <c r="D12" s="12"/>
      <c r="E12" s="12"/>
      <c r="F12" s="12"/>
      <c r="G12" s="12"/>
      <c r="H12" s="12"/>
      <c r="I12" s="12"/>
      <c r="J12" s="12"/>
      <c r="K12" s="13"/>
      <c r="L12" s="20">
        <v>4.5959002900000003</v>
      </c>
      <c r="M12" s="13"/>
      <c r="N12" s="20">
        <v>3.8138002900000001</v>
      </c>
      <c r="O12" s="13"/>
      <c r="P12" s="20">
        <v>3.2484002900000002</v>
      </c>
      <c r="Q12" s="13"/>
      <c r="R12" s="20">
        <v>2.6832002899999998</v>
      </c>
      <c r="S12" s="13"/>
      <c r="T12" s="20">
        <v>2.2468002899999999</v>
      </c>
      <c r="U12" s="13"/>
      <c r="V12" s="20">
        <v>1.94950029</v>
      </c>
      <c r="W12" s="13"/>
      <c r="X12" s="20">
        <v>1.7093002900000001</v>
      </c>
      <c r="Y12" s="13"/>
      <c r="Z12" s="20">
        <v>1.5216002900000001</v>
      </c>
      <c r="AA12" s="13"/>
      <c r="AB12" s="20">
        <v>1.3858002899999999</v>
      </c>
      <c r="AC12" s="13"/>
      <c r="AD12" s="20">
        <v>1.26450029</v>
      </c>
      <c r="AE12" s="13"/>
      <c r="AF12" s="20">
        <v>1.1645002900000001</v>
      </c>
      <c r="AG12" s="13"/>
    </row>
    <row r="13" spans="2:51" ht="18.95" customHeight="1" x14ac:dyDescent="0.25">
      <c r="B13" s="28" t="s">
        <v>22</v>
      </c>
      <c r="C13" s="12"/>
      <c r="D13" s="12"/>
      <c r="E13" s="12"/>
      <c r="F13" s="12"/>
      <c r="G13" s="12"/>
      <c r="H13" s="12"/>
      <c r="I13" s="12"/>
      <c r="J13" s="12"/>
      <c r="K13" s="13"/>
      <c r="L13" s="51">
        <v>2.5001002899999998</v>
      </c>
      <c r="M13" s="13"/>
      <c r="N13" s="51">
        <v>2.5001002899999998</v>
      </c>
      <c r="O13" s="13"/>
      <c r="P13" s="51">
        <v>2.5001002899999998</v>
      </c>
      <c r="Q13" s="13"/>
      <c r="R13" s="51">
        <v>2.5001002899999998</v>
      </c>
      <c r="S13" s="13"/>
      <c r="T13" s="20">
        <v>2.2468002899999999</v>
      </c>
      <c r="U13" s="13"/>
      <c r="V13" s="20">
        <v>1.94950029</v>
      </c>
      <c r="W13" s="13"/>
      <c r="X13" s="20">
        <v>1.7093002900000001</v>
      </c>
      <c r="Y13" s="13"/>
      <c r="Z13" s="20">
        <v>1.5216002900000001</v>
      </c>
      <c r="AA13" s="13"/>
      <c r="AB13" s="20">
        <v>1.3858002899999999</v>
      </c>
      <c r="AC13" s="13"/>
      <c r="AD13" s="20">
        <v>1.26450029</v>
      </c>
      <c r="AE13" s="13"/>
      <c r="AF13" s="20">
        <v>1.1645002900000001</v>
      </c>
      <c r="AG13" s="13"/>
    </row>
    <row r="14" spans="2:51" ht="9" customHeight="1" x14ac:dyDescent="0.25"/>
    <row r="15" spans="2:51" ht="21" customHeight="1" x14ac:dyDescent="0.25">
      <c r="B15" s="29" t="s">
        <v>23</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row>
    <row r="16" spans="2:51" ht="18.95" customHeight="1" x14ac:dyDescent="0.25">
      <c r="B16" s="28" t="s">
        <v>24</v>
      </c>
      <c r="C16" s="12"/>
      <c r="D16" s="12"/>
      <c r="E16" s="12"/>
      <c r="F16" s="12"/>
      <c r="G16" s="12"/>
      <c r="H16" s="12"/>
      <c r="I16" s="12"/>
      <c r="J16" s="12"/>
      <c r="K16" s="13"/>
      <c r="L16" s="42" t="s">
        <v>10</v>
      </c>
      <c r="M16" s="13"/>
      <c r="N16" s="42" t="s">
        <v>11</v>
      </c>
      <c r="O16" s="13"/>
      <c r="P16" s="42" t="s">
        <v>12</v>
      </c>
      <c r="Q16" s="13"/>
      <c r="R16" s="42" t="s">
        <v>13</v>
      </c>
      <c r="S16" s="13"/>
      <c r="T16" s="42" t="s">
        <v>14</v>
      </c>
      <c r="U16" s="13"/>
      <c r="V16" s="42" t="s">
        <v>15</v>
      </c>
      <c r="W16" s="13"/>
      <c r="X16" s="42" t="s">
        <v>16</v>
      </c>
      <c r="Y16" s="13"/>
      <c r="Z16" s="42" t="s">
        <v>17</v>
      </c>
      <c r="AA16" s="13"/>
      <c r="AB16" s="42" t="s">
        <v>18</v>
      </c>
      <c r="AC16" s="13"/>
      <c r="AD16" s="42" t="s">
        <v>19</v>
      </c>
      <c r="AE16" s="13"/>
      <c r="AF16" s="42" t="s">
        <v>20</v>
      </c>
      <c r="AG16" s="13"/>
    </row>
    <row r="17" spans="2:51" ht="18" customHeight="1" x14ac:dyDescent="0.25">
      <c r="B17" s="23" t="s">
        <v>25</v>
      </c>
      <c r="C17" s="12"/>
      <c r="D17" s="12"/>
      <c r="E17" s="12"/>
      <c r="F17" s="12"/>
      <c r="G17" s="12"/>
      <c r="H17" s="12"/>
      <c r="I17" s="12"/>
      <c r="J17" s="12"/>
      <c r="K17" s="13"/>
      <c r="L17" s="163">
        <v>4.1502002899999999</v>
      </c>
      <c r="M17" s="13"/>
      <c r="N17" s="153">
        <v>3.4424002900000001</v>
      </c>
      <c r="O17" s="13"/>
      <c r="P17" s="133">
        <v>2.9315002899999998</v>
      </c>
      <c r="Q17" s="13"/>
      <c r="R17" s="120">
        <v>2.4204002899999999</v>
      </c>
      <c r="S17" s="13"/>
      <c r="T17" s="40">
        <v>2.0332002899999999</v>
      </c>
      <c r="U17" s="13"/>
      <c r="V17" s="109">
        <v>1.7651002899999999</v>
      </c>
      <c r="W17" s="13"/>
      <c r="X17" s="110">
        <v>1.54690029</v>
      </c>
      <c r="Y17" s="13"/>
      <c r="Z17" s="79">
        <v>1.3763002900000001</v>
      </c>
      <c r="AA17" s="13"/>
      <c r="AB17" s="121">
        <v>1.2527002899999999</v>
      </c>
      <c r="AC17" s="13"/>
      <c r="AD17" s="142">
        <v>1.1423002900000001</v>
      </c>
      <c r="AE17" s="13"/>
      <c r="AF17" s="100">
        <v>1.0513002899999999</v>
      </c>
      <c r="AG17" s="13"/>
    </row>
    <row r="18" spans="2:51" ht="18" customHeight="1" x14ac:dyDescent="0.25">
      <c r="B18" s="23" t="s">
        <v>26</v>
      </c>
      <c r="C18" s="12"/>
      <c r="D18" s="12"/>
      <c r="E18" s="12"/>
      <c r="F18" s="12"/>
      <c r="G18" s="12"/>
      <c r="H18" s="12"/>
      <c r="I18" s="12"/>
      <c r="J18" s="12"/>
      <c r="K18" s="13"/>
      <c r="L18" s="127">
        <v>4.3515002899999997</v>
      </c>
      <c r="M18" s="13"/>
      <c r="N18" s="152">
        <v>3.6104002899999998</v>
      </c>
      <c r="O18" s="13"/>
      <c r="P18" s="139">
        <v>3.07470029</v>
      </c>
      <c r="Q18" s="13"/>
      <c r="R18" s="44">
        <v>2.5392002900000001</v>
      </c>
      <c r="S18" s="13"/>
      <c r="T18" s="158">
        <v>2.13090029</v>
      </c>
      <c r="U18" s="13"/>
      <c r="V18" s="37">
        <v>1.84860029</v>
      </c>
      <c r="W18" s="13"/>
      <c r="X18" s="91">
        <v>1.6203002900000001</v>
      </c>
      <c r="Y18" s="13"/>
      <c r="Z18" s="47">
        <v>1.44180029</v>
      </c>
      <c r="AA18" s="13"/>
      <c r="AB18" s="57">
        <v>1.31280029</v>
      </c>
      <c r="AC18" s="13"/>
      <c r="AD18" s="56">
        <v>1.19760029</v>
      </c>
      <c r="AE18" s="13"/>
      <c r="AF18" s="96">
        <v>1.10260029</v>
      </c>
      <c r="AG18" s="13"/>
    </row>
    <row r="19" spans="2:51" ht="18" customHeight="1" x14ac:dyDescent="0.25">
      <c r="B19" s="28" t="s">
        <v>27</v>
      </c>
      <c r="C19" s="12"/>
      <c r="D19" s="12"/>
      <c r="E19" s="12"/>
      <c r="F19" s="12"/>
      <c r="G19" s="12"/>
      <c r="H19" s="12"/>
      <c r="I19" s="12"/>
      <c r="J19" s="12"/>
      <c r="K19" s="13"/>
      <c r="L19" s="164">
        <v>4.5959002900000003</v>
      </c>
      <c r="M19" s="13"/>
      <c r="N19" s="154">
        <v>3.8138002900000001</v>
      </c>
      <c r="O19" s="13"/>
      <c r="P19" s="155">
        <v>3.2484002900000002</v>
      </c>
      <c r="Q19" s="13"/>
      <c r="R19" s="148">
        <v>2.6832002899999998</v>
      </c>
      <c r="S19" s="13"/>
      <c r="T19" s="167">
        <v>2.2468002899999999</v>
      </c>
      <c r="U19" s="13"/>
      <c r="V19" s="161">
        <v>1.94950029</v>
      </c>
      <c r="W19" s="13"/>
      <c r="X19" s="95">
        <v>1.7093002900000001</v>
      </c>
      <c r="Y19" s="13"/>
      <c r="Z19" s="135">
        <v>1.5216002900000001</v>
      </c>
      <c r="AA19" s="13"/>
      <c r="AB19" s="150">
        <v>1.3858002899999999</v>
      </c>
      <c r="AC19" s="13"/>
      <c r="AD19" s="166">
        <v>1.26450029</v>
      </c>
      <c r="AE19" s="13"/>
      <c r="AF19" s="162">
        <v>1.1645002900000001</v>
      </c>
      <c r="AG19" s="13"/>
    </row>
    <row r="20" spans="2:51" ht="18" customHeight="1" x14ac:dyDescent="0.25">
      <c r="B20" s="23" t="s">
        <v>28</v>
      </c>
      <c r="C20" s="12"/>
      <c r="D20" s="12"/>
      <c r="E20" s="12"/>
      <c r="F20" s="12"/>
      <c r="G20" s="12"/>
      <c r="H20" s="12"/>
      <c r="I20" s="12"/>
      <c r="J20" s="12"/>
      <c r="K20" s="13"/>
      <c r="L20" s="165">
        <v>4.8318002900000003</v>
      </c>
      <c r="M20" s="13"/>
      <c r="N20" s="159">
        <v>4.0102002900000002</v>
      </c>
      <c r="O20" s="13"/>
      <c r="P20" s="153">
        <v>3.41580029</v>
      </c>
      <c r="Q20" s="13"/>
      <c r="R20" s="149">
        <v>2.8212002900000002</v>
      </c>
      <c r="S20" s="13"/>
      <c r="T20" s="38">
        <v>2.35920029</v>
      </c>
      <c r="U20" s="13"/>
      <c r="V20" s="14">
        <v>2.0477002899999999</v>
      </c>
      <c r="W20" s="13"/>
      <c r="X20" s="63">
        <v>1.79620029</v>
      </c>
      <c r="Y20" s="13"/>
      <c r="Z20" s="115">
        <v>1.5995002899999999</v>
      </c>
      <c r="AA20" s="13"/>
      <c r="AB20" s="47">
        <v>1.45740029</v>
      </c>
      <c r="AC20" s="13"/>
      <c r="AD20" s="97">
        <v>1.3303002900000001</v>
      </c>
      <c r="AE20" s="13"/>
      <c r="AF20" s="56">
        <v>1.22550029</v>
      </c>
      <c r="AG20" s="13"/>
    </row>
    <row r="21" spans="2:51" ht="18" customHeight="1" x14ac:dyDescent="0.25">
      <c r="B21" s="23" t="s">
        <v>29</v>
      </c>
      <c r="C21" s="12"/>
      <c r="D21" s="12"/>
      <c r="E21" s="12"/>
      <c r="F21" s="12"/>
      <c r="G21" s="12"/>
      <c r="H21" s="12"/>
      <c r="I21" s="12"/>
      <c r="J21" s="12"/>
      <c r="K21" s="13"/>
      <c r="L21" s="151">
        <v>5.1412002899999996</v>
      </c>
      <c r="M21" s="13"/>
      <c r="N21" s="85">
        <v>4.2674002900000003</v>
      </c>
      <c r="O21" s="13"/>
      <c r="P21" s="152">
        <v>3.6345002900000001</v>
      </c>
      <c r="Q21" s="13"/>
      <c r="R21" s="80">
        <v>3.00170029</v>
      </c>
      <c r="S21" s="13"/>
      <c r="T21" s="157">
        <v>2.5116002900000001</v>
      </c>
      <c r="U21" s="13"/>
      <c r="V21" s="36">
        <v>2.18200029</v>
      </c>
      <c r="W21" s="13"/>
      <c r="X21" s="84">
        <v>1.91570029</v>
      </c>
      <c r="Y21" s="13"/>
      <c r="Z21" s="137">
        <v>1.70750029</v>
      </c>
      <c r="AA21" s="13"/>
      <c r="AB21" s="101">
        <v>1.55700029</v>
      </c>
      <c r="AC21" s="13"/>
      <c r="AD21" s="156">
        <v>1.4223002899999999</v>
      </c>
      <c r="AE21" s="13"/>
      <c r="AF21" s="57">
        <v>1.31100029</v>
      </c>
      <c r="AG21" s="13"/>
    </row>
    <row r="22" spans="2:51" ht="18" customHeight="1" x14ac:dyDescent="0.25">
      <c r="B22" s="23" t="s">
        <v>30</v>
      </c>
      <c r="C22" s="12"/>
      <c r="D22" s="12"/>
      <c r="E22" s="12"/>
      <c r="F22" s="12"/>
      <c r="G22" s="12"/>
      <c r="H22" s="12"/>
      <c r="I22" s="12"/>
      <c r="J22" s="12"/>
      <c r="K22" s="13"/>
      <c r="L22" s="147">
        <v>5.4431002900000003</v>
      </c>
      <c r="M22" s="13"/>
      <c r="N22" s="25">
        <v>4.5180002899999998</v>
      </c>
      <c r="O22" s="13"/>
      <c r="P22" s="160">
        <v>3.8410002900000002</v>
      </c>
      <c r="Q22" s="13"/>
      <c r="R22" s="134">
        <v>3.1643002899999999</v>
      </c>
      <c r="S22" s="13"/>
      <c r="T22" s="27">
        <v>2.6479002899999999</v>
      </c>
      <c r="U22" s="13"/>
      <c r="V22" s="83">
        <v>2.3004002899999998</v>
      </c>
      <c r="W22" s="13"/>
      <c r="X22" s="40">
        <v>2.0198002900000001</v>
      </c>
      <c r="Y22" s="13"/>
      <c r="Z22" s="136">
        <v>1.80060029</v>
      </c>
      <c r="AA22" s="13"/>
      <c r="AB22" s="91">
        <v>1.6420002899999999</v>
      </c>
      <c r="AC22" s="13"/>
      <c r="AD22" s="46">
        <v>1.49990029</v>
      </c>
      <c r="AE22" s="13"/>
      <c r="AF22" s="79">
        <v>1.3823002900000001</v>
      </c>
      <c r="AG22" s="13"/>
    </row>
    <row r="23" spans="2:51" ht="18" customHeight="1" x14ac:dyDescent="0.25">
      <c r="B23" s="23" t="s">
        <v>31</v>
      </c>
      <c r="C23" s="12"/>
      <c r="D23" s="12"/>
      <c r="E23" s="12"/>
      <c r="F23" s="12"/>
      <c r="G23" s="12"/>
      <c r="H23" s="12"/>
      <c r="I23" s="12"/>
      <c r="J23" s="12"/>
      <c r="K23" s="13"/>
      <c r="L23" s="168">
        <v>6.08460029</v>
      </c>
      <c r="M23" s="13"/>
      <c r="N23" s="169">
        <v>5.0314002899999997</v>
      </c>
      <c r="O23" s="13"/>
      <c r="P23" s="85">
        <v>4.2678002900000003</v>
      </c>
      <c r="Q23" s="13"/>
      <c r="R23" s="98">
        <v>3.5043002900000002</v>
      </c>
      <c r="S23" s="13"/>
      <c r="T23" s="133">
        <v>2.9323002900000001</v>
      </c>
      <c r="U23" s="13"/>
      <c r="V23" s="44">
        <v>2.5480002900000001</v>
      </c>
      <c r="W23" s="13"/>
      <c r="X23" s="143">
        <v>2.2374002900000001</v>
      </c>
      <c r="Y23" s="13"/>
      <c r="Z23" s="132">
        <v>1.99450029</v>
      </c>
      <c r="AA23" s="13"/>
      <c r="AB23" s="136">
        <v>1.81840029</v>
      </c>
      <c r="AC23" s="13"/>
      <c r="AD23" s="45">
        <v>1.6602002899999999</v>
      </c>
      <c r="AE23" s="13"/>
      <c r="AF23" s="110">
        <v>1.52840029</v>
      </c>
      <c r="AG23" s="13"/>
    </row>
    <row r="24" spans="2:51" ht="18" customHeight="1" x14ac:dyDescent="0.25">
      <c r="B24" s="23" t="s">
        <v>32</v>
      </c>
      <c r="C24" s="12"/>
      <c r="D24" s="12"/>
      <c r="E24" s="12"/>
      <c r="F24" s="12"/>
      <c r="G24" s="12"/>
      <c r="H24" s="12"/>
      <c r="I24" s="12"/>
      <c r="J24" s="12"/>
      <c r="K24" s="13"/>
      <c r="L24" s="70">
        <v>6.6478002900000002</v>
      </c>
      <c r="M24" s="13"/>
      <c r="N24" s="147">
        <v>5.4984002900000002</v>
      </c>
      <c r="O24" s="13"/>
      <c r="P24" s="88">
        <v>4.6668002900000003</v>
      </c>
      <c r="Q24" s="13"/>
      <c r="R24" s="104">
        <v>3.8354002899999999</v>
      </c>
      <c r="S24" s="13"/>
      <c r="T24" s="75">
        <v>3.2122002900000002</v>
      </c>
      <c r="U24" s="13"/>
      <c r="V24" s="81">
        <v>2.7934002900000001</v>
      </c>
      <c r="W24" s="13"/>
      <c r="X24" s="120">
        <v>2.4546002900000001</v>
      </c>
      <c r="Y24" s="13"/>
      <c r="Z24" s="36">
        <v>2.18920029</v>
      </c>
      <c r="AA24" s="13"/>
      <c r="AB24" s="132">
        <v>1.9968002899999999</v>
      </c>
      <c r="AC24" s="13"/>
      <c r="AD24" s="136">
        <v>1.8202002900000001</v>
      </c>
      <c r="AE24" s="13"/>
      <c r="AF24" s="45">
        <v>1.6710002900000001</v>
      </c>
      <c r="AG24" s="13"/>
    </row>
    <row r="25" spans="2:51" ht="12" customHeight="1" x14ac:dyDescent="0.25"/>
    <row r="26" spans="2:51" ht="21" customHeight="1" x14ac:dyDescent="0.25">
      <c r="B26" s="29" t="s">
        <v>33</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I26" s="29" t="s">
        <v>34</v>
      </c>
      <c r="AJ26" s="18"/>
      <c r="AK26" s="18"/>
      <c r="AL26" s="18"/>
      <c r="AM26" s="18"/>
      <c r="AN26" s="18"/>
      <c r="AO26" s="18"/>
      <c r="AP26" s="18"/>
      <c r="AQ26" s="18"/>
      <c r="AR26" s="18"/>
      <c r="AS26" s="18"/>
      <c r="AT26" s="18"/>
      <c r="AU26" s="18"/>
      <c r="AV26" s="18"/>
      <c r="AW26" s="18"/>
      <c r="AX26" s="18"/>
      <c r="AY26" s="18"/>
    </row>
    <row r="27" spans="2:51" ht="30" customHeight="1" x14ac:dyDescent="0.25">
      <c r="B27" s="41" t="s">
        <v>35</v>
      </c>
      <c r="C27" s="12"/>
      <c r="D27" s="12"/>
      <c r="E27" s="13"/>
      <c r="F27" s="41" t="s">
        <v>36</v>
      </c>
      <c r="G27" s="12"/>
      <c r="H27" s="12"/>
      <c r="I27" s="13"/>
      <c r="J27" s="41" t="s">
        <v>37</v>
      </c>
      <c r="K27" s="12"/>
      <c r="L27" s="12"/>
      <c r="M27" s="13"/>
      <c r="N27" s="41" t="s">
        <v>38</v>
      </c>
      <c r="O27" s="12"/>
      <c r="P27" s="12"/>
      <c r="Q27" s="12"/>
      <c r="R27" s="13"/>
      <c r="S27" s="41" t="s">
        <v>39</v>
      </c>
      <c r="T27" s="12"/>
      <c r="U27" s="12"/>
      <c r="V27" s="12"/>
      <c r="W27" s="13"/>
      <c r="X27" s="41" t="s">
        <v>40</v>
      </c>
      <c r="Y27" s="12"/>
      <c r="Z27" s="12"/>
      <c r="AA27" s="12"/>
      <c r="AB27" s="13"/>
      <c r="AC27" s="41" t="s">
        <v>41</v>
      </c>
      <c r="AD27" s="12"/>
      <c r="AE27" s="12"/>
      <c r="AF27" s="12"/>
      <c r="AG27" s="13"/>
    </row>
    <row r="28" spans="2:51" ht="18" customHeight="1" x14ac:dyDescent="0.25">
      <c r="B28" s="15">
        <v>30</v>
      </c>
      <c r="C28" s="12"/>
      <c r="D28" s="12"/>
      <c r="E28" s="13"/>
      <c r="F28" s="34">
        <v>206.8</v>
      </c>
      <c r="G28" s="12"/>
      <c r="H28" s="12"/>
      <c r="I28" s="13"/>
      <c r="J28" s="34">
        <v>1142.2</v>
      </c>
      <c r="K28" s="12"/>
      <c r="L28" s="12"/>
      <c r="M28" s="13"/>
      <c r="N28" s="15">
        <v>111.14</v>
      </c>
      <c r="O28" s="12"/>
      <c r="P28" s="12"/>
      <c r="Q28" s="12"/>
      <c r="R28" s="13"/>
      <c r="S28" s="20">
        <v>14.003100290000001</v>
      </c>
      <c r="T28" s="12"/>
      <c r="U28" s="12"/>
      <c r="V28" s="12"/>
      <c r="W28" s="13"/>
      <c r="X28" s="52">
        <v>1.204320029</v>
      </c>
      <c r="Y28" s="12"/>
      <c r="Z28" s="12"/>
      <c r="AA28" s="12"/>
      <c r="AB28" s="13"/>
      <c r="AC28" s="71">
        <v>0.4060029</v>
      </c>
      <c r="AD28" s="12"/>
      <c r="AE28" s="12"/>
      <c r="AF28" s="12"/>
      <c r="AG28" s="13"/>
    </row>
    <row r="29" spans="2:51" ht="18" customHeight="1" x14ac:dyDescent="0.25">
      <c r="B29" s="15">
        <v>36.26</v>
      </c>
      <c r="C29" s="12"/>
      <c r="D29" s="12"/>
      <c r="E29" s="13"/>
      <c r="F29" s="34">
        <v>250</v>
      </c>
      <c r="G29" s="12"/>
      <c r="H29" s="12"/>
      <c r="I29" s="13"/>
      <c r="J29" s="34">
        <v>1258.4000000000001</v>
      </c>
      <c r="K29" s="12"/>
      <c r="L29" s="12"/>
      <c r="M29" s="13"/>
      <c r="N29" s="15">
        <v>122.44</v>
      </c>
      <c r="O29" s="12"/>
      <c r="P29" s="12"/>
      <c r="Q29" s="12"/>
      <c r="R29" s="13"/>
      <c r="S29" s="20">
        <v>15.42740029</v>
      </c>
      <c r="T29" s="12"/>
      <c r="U29" s="12"/>
      <c r="V29" s="12"/>
      <c r="W29" s="13"/>
      <c r="X29" s="52">
        <v>1.0954400289999999</v>
      </c>
      <c r="Y29" s="12"/>
      <c r="Z29" s="12"/>
      <c r="AA29" s="12"/>
      <c r="AB29" s="13"/>
      <c r="AC29" s="71">
        <v>0.41700290000000001</v>
      </c>
      <c r="AD29" s="12"/>
      <c r="AE29" s="12"/>
      <c r="AF29" s="12"/>
      <c r="AG29" s="13"/>
    </row>
    <row r="30" spans="2:51" ht="18" customHeight="1" x14ac:dyDescent="0.25">
      <c r="B30" s="22">
        <v>43.51</v>
      </c>
      <c r="C30" s="12"/>
      <c r="D30" s="12"/>
      <c r="E30" s="13"/>
      <c r="F30" s="68">
        <v>300</v>
      </c>
      <c r="G30" s="12"/>
      <c r="H30" s="12"/>
      <c r="I30" s="13"/>
      <c r="J30" s="68">
        <v>1381.1</v>
      </c>
      <c r="K30" s="12"/>
      <c r="L30" s="12"/>
      <c r="M30" s="13"/>
      <c r="N30" s="22">
        <v>134.38999999999999</v>
      </c>
      <c r="O30" s="12"/>
      <c r="P30" s="12"/>
      <c r="Q30" s="12"/>
      <c r="R30" s="13"/>
      <c r="S30" s="51">
        <v>16.93260029</v>
      </c>
      <c r="T30" s="12"/>
      <c r="U30" s="12"/>
      <c r="V30" s="12"/>
      <c r="W30" s="13"/>
      <c r="X30" s="53">
        <v>1.000010029</v>
      </c>
      <c r="Y30" s="12"/>
      <c r="Z30" s="12"/>
      <c r="AA30" s="12"/>
      <c r="AB30" s="13"/>
      <c r="AC30" s="108">
        <v>0.42500290000000002</v>
      </c>
      <c r="AD30" s="12"/>
      <c r="AE30" s="12"/>
      <c r="AF30" s="12"/>
      <c r="AG30" s="13"/>
    </row>
    <row r="31" spans="2:51" ht="18" customHeight="1" x14ac:dyDescent="0.25">
      <c r="B31" s="15">
        <v>50</v>
      </c>
      <c r="C31" s="12"/>
      <c r="D31" s="12"/>
      <c r="E31" s="13"/>
      <c r="F31" s="34">
        <v>344.7</v>
      </c>
      <c r="G31" s="12"/>
      <c r="H31" s="12"/>
      <c r="I31" s="13"/>
      <c r="J31" s="34">
        <v>1482.3</v>
      </c>
      <c r="K31" s="12"/>
      <c r="L31" s="12"/>
      <c r="M31" s="13"/>
      <c r="N31" s="15">
        <v>144.22999999999999</v>
      </c>
      <c r="O31" s="12"/>
      <c r="P31" s="12"/>
      <c r="Q31" s="12"/>
      <c r="R31" s="13"/>
      <c r="S31" s="20">
        <v>18.17320029</v>
      </c>
      <c r="T31" s="12"/>
      <c r="U31" s="12"/>
      <c r="V31" s="12"/>
      <c r="W31" s="13"/>
      <c r="X31" s="52">
        <v>0.93287002900000005</v>
      </c>
      <c r="Y31" s="12"/>
      <c r="Z31" s="12"/>
      <c r="AA31" s="12"/>
      <c r="AB31" s="13"/>
      <c r="AC31" s="71">
        <v>0.43300290000000002</v>
      </c>
      <c r="AD31" s="12"/>
      <c r="AE31" s="12"/>
      <c r="AF31" s="12"/>
      <c r="AG31" s="13"/>
    </row>
    <row r="32" spans="2:51" ht="18" customHeight="1" x14ac:dyDescent="0.25">
      <c r="B32" s="15">
        <v>58.02</v>
      </c>
      <c r="C32" s="12"/>
      <c r="D32" s="12"/>
      <c r="E32" s="13"/>
      <c r="F32" s="34">
        <v>400</v>
      </c>
      <c r="G32" s="12"/>
      <c r="H32" s="12"/>
      <c r="I32" s="13"/>
      <c r="J32" s="34">
        <v>1598.4</v>
      </c>
      <c r="K32" s="12"/>
      <c r="L32" s="12"/>
      <c r="M32" s="13"/>
      <c r="N32" s="15">
        <v>155.53</v>
      </c>
      <c r="O32" s="12"/>
      <c r="P32" s="12"/>
      <c r="Q32" s="12"/>
      <c r="R32" s="13"/>
      <c r="S32" s="20">
        <v>19.596900290000001</v>
      </c>
      <c r="T32" s="12"/>
      <c r="U32" s="12"/>
      <c r="V32" s="12"/>
      <c r="W32" s="13"/>
      <c r="X32" s="52">
        <v>0.86599002899999999</v>
      </c>
      <c r="Y32" s="12"/>
      <c r="Z32" s="12"/>
      <c r="AA32" s="12"/>
      <c r="AB32" s="13"/>
      <c r="AC32" s="71">
        <v>0.44000289999999997</v>
      </c>
      <c r="AD32" s="12"/>
      <c r="AE32" s="12"/>
      <c r="AF32" s="12"/>
      <c r="AG32" s="13"/>
    </row>
    <row r="33" spans="2:51" ht="18" customHeight="1" x14ac:dyDescent="0.25">
      <c r="B33" s="15">
        <v>65.27</v>
      </c>
      <c r="C33" s="12"/>
      <c r="D33" s="12"/>
      <c r="E33" s="13"/>
      <c r="F33" s="34">
        <v>450</v>
      </c>
      <c r="G33" s="12"/>
      <c r="H33" s="12"/>
      <c r="I33" s="13"/>
      <c r="J33" s="34">
        <v>1697</v>
      </c>
      <c r="K33" s="12"/>
      <c r="L33" s="12"/>
      <c r="M33" s="13"/>
      <c r="N33" s="15">
        <v>165.12</v>
      </c>
      <c r="O33" s="12"/>
      <c r="P33" s="12"/>
      <c r="Q33" s="12"/>
      <c r="R33" s="13"/>
      <c r="S33" s="20">
        <v>20.805300290000002</v>
      </c>
      <c r="T33" s="12"/>
      <c r="U33" s="12"/>
      <c r="V33" s="12"/>
      <c r="W33" s="13"/>
      <c r="X33" s="52">
        <v>0.81647002899999999</v>
      </c>
      <c r="Y33" s="12"/>
      <c r="Z33" s="12"/>
      <c r="AA33" s="12"/>
      <c r="AB33" s="13"/>
      <c r="AC33" s="71">
        <v>0.44600289999999998</v>
      </c>
      <c r="AD33" s="12"/>
      <c r="AE33" s="12"/>
      <c r="AF33" s="12"/>
      <c r="AG33" s="13"/>
    </row>
    <row r="34" spans="2:51" ht="18" customHeight="1" x14ac:dyDescent="0.25">
      <c r="B34" s="15">
        <v>80</v>
      </c>
      <c r="C34" s="12"/>
      <c r="D34" s="12"/>
      <c r="E34" s="13"/>
      <c r="F34" s="34">
        <v>551.6</v>
      </c>
      <c r="G34" s="12"/>
      <c r="H34" s="12"/>
      <c r="I34" s="13"/>
      <c r="J34" s="34">
        <v>1878.1</v>
      </c>
      <c r="K34" s="12"/>
      <c r="L34" s="12"/>
      <c r="M34" s="13"/>
      <c r="N34" s="15">
        <v>182.75</v>
      </c>
      <c r="O34" s="12"/>
      <c r="P34" s="12"/>
      <c r="Q34" s="12"/>
      <c r="R34" s="13"/>
      <c r="S34" s="20">
        <v>23.025900289999999</v>
      </c>
      <c r="T34" s="12"/>
      <c r="U34" s="12"/>
      <c r="V34" s="12"/>
      <c r="W34" s="13"/>
      <c r="X34" s="52">
        <v>0.73749002900000005</v>
      </c>
      <c r="Y34" s="12"/>
      <c r="Z34" s="12"/>
      <c r="AA34" s="12"/>
      <c r="AB34" s="13"/>
      <c r="AC34" s="71">
        <v>0.45700289999999999</v>
      </c>
      <c r="AD34" s="12"/>
      <c r="AE34" s="12"/>
      <c r="AF34" s="12"/>
      <c r="AG34" s="13"/>
    </row>
    <row r="35" spans="2:51" ht="18" customHeight="1" x14ac:dyDescent="0.25">
      <c r="B35" s="15">
        <v>100</v>
      </c>
      <c r="C35" s="12"/>
      <c r="D35" s="12"/>
      <c r="E35" s="13"/>
      <c r="F35" s="34">
        <v>689.5</v>
      </c>
      <c r="G35" s="12"/>
      <c r="H35" s="12"/>
      <c r="I35" s="13"/>
      <c r="J35" s="34">
        <v>2093.9</v>
      </c>
      <c r="K35" s="12"/>
      <c r="L35" s="12"/>
      <c r="M35" s="13"/>
      <c r="N35" s="15">
        <v>203.74</v>
      </c>
      <c r="O35" s="12"/>
      <c r="P35" s="12"/>
      <c r="Q35" s="12"/>
      <c r="R35" s="13"/>
      <c r="S35" s="20">
        <v>25.670800289999999</v>
      </c>
      <c r="T35" s="12"/>
      <c r="U35" s="12"/>
      <c r="V35" s="12"/>
      <c r="W35" s="13"/>
      <c r="X35" s="52">
        <v>0.65964002899999996</v>
      </c>
      <c r="Y35" s="12"/>
      <c r="Z35" s="12"/>
      <c r="AA35" s="12"/>
      <c r="AB35" s="13"/>
      <c r="AC35" s="71">
        <v>0.4700029</v>
      </c>
      <c r="AD35" s="12"/>
      <c r="AE35" s="12"/>
      <c r="AF35" s="12"/>
      <c r="AG35" s="13"/>
    </row>
    <row r="36" spans="2:51" ht="12" customHeight="1" x14ac:dyDescent="0.25"/>
    <row r="37" spans="2:51" ht="21" customHeight="1" x14ac:dyDescent="0.25">
      <c r="B37" s="29" t="s">
        <v>42</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2:51" ht="18.95" customHeight="1" x14ac:dyDescent="0.25">
      <c r="B38" s="43" t="s">
        <v>43</v>
      </c>
      <c r="C38" s="12"/>
      <c r="D38" s="12"/>
      <c r="E38" s="12"/>
      <c r="F38" s="12"/>
      <c r="G38" s="12"/>
      <c r="H38" s="12"/>
      <c r="I38" s="12"/>
      <c r="J38" s="12"/>
      <c r="K38" s="12"/>
      <c r="L38" s="12"/>
      <c r="M38" s="12"/>
      <c r="N38" s="12"/>
      <c r="O38" s="12"/>
      <c r="P38" s="13"/>
      <c r="Q38" s="90" t="s">
        <v>44</v>
      </c>
      <c r="R38" s="12"/>
      <c r="S38" s="12"/>
      <c r="T38" s="12"/>
      <c r="U38" s="12"/>
      <c r="V38" s="12"/>
      <c r="W38" s="12"/>
      <c r="X38" s="12"/>
      <c r="Y38" s="13"/>
      <c r="Z38" s="2"/>
      <c r="AA38" s="43" t="s">
        <v>43</v>
      </c>
      <c r="AB38" s="12"/>
      <c r="AC38" s="12"/>
      <c r="AD38" s="12"/>
      <c r="AE38" s="12"/>
      <c r="AF38" s="12"/>
      <c r="AG38" s="12"/>
      <c r="AH38" s="12"/>
      <c r="AI38" s="12"/>
      <c r="AJ38" s="12"/>
      <c r="AK38" s="12"/>
      <c r="AL38" s="12"/>
      <c r="AM38" s="12"/>
      <c r="AN38" s="12"/>
      <c r="AO38" s="13"/>
      <c r="AP38" s="90" t="s">
        <v>44</v>
      </c>
      <c r="AQ38" s="12"/>
      <c r="AR38" s="12"/>
      <c r="AS38" s="12"/>
      <c r="AT38" s="12"/>
      <c r="AU38" s="12"/>
      <c r="AV38" s="12"/>
      <c r="AW38" s="12"/>
      <c r="AX38" s="12"/>
      <c r="AY38" s="13"/>
    </row>
    <row r="39" spans="2:51" ht="18" customHeight="1" x14ac:dyDescent="0.25">
      <c r="B39" s="11" t="s">
        <v>45</v>
      </c>
      <c r="C39" s="12"/>
      <c r="D39" s="12"/>
      <c r="E39" s="12"/>
      <c r="F39" s="12"/>
      <c r="G39" s="12"/>
      <c r="H39" s="12"/>
      <c r="I39" s="12"/>
      <c r="J39" s="12"/>
      <c r="K39" s="12"/>
      <c r="L39" s="12"/>
      <c r="M39" s="12"/>
      <c r="N39" s="12"/>
      <c r="O39" s="12"/>
      <c r="P39" s="13"/>
      <c r="Q39" s="76">
        <v>134.38999999999999</v>
      </c>
      <c r="R39" s="12"/>
      <c r="S39" s="12"/>
      <c r="T39" s="12"/>
      <c r="U39" s="12"/>
      <c r="V39" s="12"/>
      <c r="W39" s="12"/>
      <c r="X39" s="12"/>
      <c r="Y39" s="13"/>
      <c r="Z39" s="2"/>
      <c r="AA39" s="11" t="s">
        <v>46</v>
      </c>
      <c r="AB39" s="12"/>
      <c r="AC39" s="12"/>
      <c r="AD39" s="12"/>
      <c r="AE39" s="12"/>
      <c r="AF39" s="12"/>
      <c r="AG39" s="12"/>
      <c r="AH39" s="12"/>
      <c r="AI39" s="12"/>
      <c r="AJ39" s="12"/>
      <c r="AK39" s="12"/>
      <c r="AL39" s="12"/>
      <c r="AM39" s="12"/>
      <c r="AN39" s="12"/>
      <c r="AO39" s="13"/>
      <c r="AP39" s="33">
        <v>42</v>
      </c>
      <c r="AQ39" s="12"/>
      <c r="AR39" s="12"/>
      <c r="AS39" s="12"/>
      <c r="AT39" s="12"/>
      <c r="AU39" s="12"/>
      <c r="AV39" s="12"/>
      <c r="AW39" s="12"/>
      <c r="AX39" s="12"/>
      <c r="AY39" s="13"/>
    </row>
    <row r="40" spans="2:51" ht="18" customHeight="1" x14ac:dyDescent="0.25">
      <c r="B40" s="11" t="s">
        <v>47</v>
      </c>
      <c r="C40" s="12"/>
      <c r="D40" s="12"/>
      <c r="E40" s="12"/>
      <c r="F40" s="12"/>
      <c r="G40" s="12"/>
      <c r="H40" s="12"/>
      <c r="I40" s="12"/>
      <c r="J40" s="12"/>
      <c r="K40" s="12"/>
      <c r="L40" s="12"/>
      <c r="M40" s="12"/>
      <c r="N40" s="12"/>
      <c r="O40" s="12"/>
      <c r="P40" s="13"/>
      <c r="Q40" s="92">
        <v>1381.1</v>
      </c>
      <c r="R40" s="12"/>
      <c r="S40" s="12"/>
      <c r="T40" s="12"/>
      <c r="U40" s="12"/>
      <c r="V40" s="12"/>
      <c r="W40" s="12"/>
      <c r="X40" s="12"/>
      <c r="Y40" s="13"/>
      <c r="Z40" s="2"/>
      <c r="AA40" s="11" t="s">
        <v>48</v>
      </c>
      <c r="AB40" s="12"/>
      <c r="AC40" s="12"/>
      <c r="AD40" s="12"/>
      <c r="AE40" s="12"/>
      <c r="AF40" s="12"/>
      <c r="AG40" s="12"/>
      <c r="AH40" s="12"/>
      <c r="AI40" s="12"/>
      <c r="AJ40" s="12"/>
      <c r="AK40" s="12"/>
      <c r="AL40" s="12"/>
      <c r="AM40" s="12"/>
      <c r="AN40" s="12"/>
      <c r="AO40" s="13"/>
      <c r="AP40" s="114">
        <f>AP39/Q39</f>
        <v>0.31252325321824542</v>
      </c>
      <c r="AQ40" s="12"/>
      <c r="AR40" s="12"/>
      <c r="AS40" s="12"/>
      <c r="AT40" s="12"/>
      <c r="AU40" s="12"/>
      <c r="AV40" s="12"/>
      <c r="AW40" s="12"/>
      <c r="AX40" s="12"/>
      <c r="AY40" s="13"/>
    </row>
    <row r="41" spans="2:51" ht="18" customHeight="1" x14ac:dyDescent="0.25">
      <c r="B41" s="11" t="s">
        <v>49</v>
      </c>
      <c r="C41" s="12"/>
      <c r="D41" s="12"/>
      <c r="E41" s="12"/>
      <c r="F41" s="12"/>
      <c r="G41" s="12"/>
      <c r="H41" s="12"/>
      <c r="I41" s="12"/>
      <c r="J41" s="12"/>
      <c r="K41" s="12"/>
      <c r="L41" s="12"/>
      <c r="M41" s="12"/>
      <c r="N41" s="12"/>
      <c r="O41" s="12"/>
      <c r="P41" s="13"/>
      <c r="Q41" s="99">
        <v>1.4129002900000001</v>
      </c>
      <c r="R41" s="12"/>
      <c r="S41" s="12"/>
      <c r="T41" s="12"/>
      <c r="U41" s="12"/>
      <c r="V41" s="12"/>
      <c r="W41" s="12"/>
      <c r="X41" s="12"/>
      <c r="Y41" s="13"/>
      <c r="Z41" s="2"/>
      <c r="AA41" s="11" t="s">
        <v>50</v>
      </c>
      <c r="AB41" s="12"/>
      <c r="AC41" s="12"/>
      <c r="AD41" s="12"/>
      <c r="AE41" s="12"/>
      <c r="AF41" s="12"/>
      <c r="AG41" s="12"/>
      <c r="AH41" s="12"/>
      <c r="AI41" s="12"/>
      <c r="AJ41" s="12"/>
      <c r="AK41" s="12"/>
      <c r="AL41" s="12"/>
      <c r="AM41" s="12"/>
      <c r="AN41" s="12"/>
      <c r="AO41" s="13"/>
      <c r="AP41" s="76">
        <v>107.51</v>
      </c>
      <c r="AQ41" s="12"/>
      <c r="AR41" s="12"/>
      <c r="AS41" s="12"/>
      <c r="AT41" s="12"/>
      <c r="AU41" s="12"/>
      <c r="AV41" s="12"/>
      <c r="AW41" s="12"/>
      <c r="AX41" s="12"/>
      <c r="AY41" s="13"/>
    </row>
    <row r="42" spans="2:51" ht="18" customHeight="1" x14ac:dyDescent="0.25">
      <c r="B42" s="11" t="s">
        <v>51</v>
      </c>
      <c r="C42" s="12"/>
      <c r="D42" s="12"/>
      <c r="E42" s="12"/>
      <c r="F42" s="12"/>
      <c r="G42" s="12"/>
      <c r="H42" s="12"/>
      <c r="I42" s="12"/>
      <c r="J42" s="12"/>
      <c r="K42" s="12"/>
      <c r="L42" s="12"/>
      <c r="M42" s="12"/>
      <c r="N42" s="12"/>
      <c r="O42" s="12"/>
      <c r="P42" s="13"/>
      <c r="Q42" s="35">
        <v>0.42500290000000002</v>
      </c>
      <c r="R42" s="12"/>
      <c r="S42" s="12"/>
      <c r="T42" s="12"/>
      <c r="U42" s="12"/>
      <c r="V42" s="12"/>
      <c r="W42" s="12"/>
      <c r="X42" s="12"/>
      <c r="Y42" s="13"/>
      <c r="Z42" s="2"/>
      <c r="AA42" s="11" t="s">
        <v>52</v>
      </c>
      <c r="AB42" s="12"/>
      <c r="AC42" s="12"/>
      <c r="AD42" s="12"/>
      <c r="AE42" s="12"/>
      <c r="AF42" s="12"/>
      <c r="AG42" s="12"/>
      <c r="AH42" s="12"/>
      <c r="AI42" s="12"/>
      <c r="AJ42" s="12"/>
      <c r="AK42" s="12"/>
      <c r="AL42" s="12"/>
      <c r="AM42" s="12"/>
      <c r="AN42" s="12"/>
      <c r="AO42" s="13"/>
      <c r="AP42" s="76">
        <v>114.23</v>
      </c>
      <c r="AQ42" s="12"/>
      <c r="AR42" s="12"/>
      <c r="AS42" s="12"/>
      <c r="AT42" s="12"/>
      <c r="AU42" s="12"/>
      <c r="AV42" s="12"/>
      <c r="AW42" s="12"/>
      <c r="AX42" s="12"/>
      <c r="AY42" s="13"/>
    </row>
    <row r="43" spans="2:51" ht="18" customHeight="1" x14ac:dyDescent="0.25">
      <c r="B43" s="11" t="s">
        <v>53</v>
      </c>
      <c r="C43" s="12"/>
      <c r="D43" s="12"/>
      <c r="E43" s="12"/>
      <c r="F43" s="12"/>
      <c r="G43" s="12"/>
      <c r="H43" s="12"/>
      <c r="I43" s="12"/>
      <c r="J43" s="12"/>
      <c r="K43" s="12"/>
      <c r="L43" s="12"/>
      <c r="M43" s="12"/>
      <c r="N43" s="12"/>
      <c r="O43" s="12"/>
      <c r="P43" s="13"/>
      <c r="Q43" s="76">
        <v>43.51</v>
      </c>
      <c r="R43" s="12"/>
      <c r="S43" s="12"/>
      <c r="T43" s="12"/>
      <c r="U43" s="12"/>
      <c r="V43" s="12"/>
      <c r="W43" s="12"/>
      <c r="X43" s="12"/>
      <c r="Y43" s="13"/>
      <c r="Z43" s="2"/>
      <c r="AA43" s="11" t="s">
        <v>54</v>
      </c>
      <c r="AB43" s="12"/>
      <c r="AC43" s="12"/>
      <c r="AD43" s="12"/>
      <c r="AE43" s="12"/>
      <c r="AF43" s="12"/>
      <c r="AG43" s="12"/>
      <c r="AH43" s="12"/>
      <c r="AI43" s="12"/>
      <c r="AJ43" s="12"/>
      <c r="AK43" s="12"/>
      <c r="AL43" s="12"/>
      <c r="AM43" s="12"/>
      <c r="AN43" s="12"/>
      <c r="AO43" s="13"/>
      <c r="AP43" s="126">
        <v>4</v>
      </c>
      <c r="AQ43" s="12"/>
      <c r="AR43" s="12"/>
      <c r="AS43" s="12"/>
      <c r="AT43" s="12"/>
      <c r="AU43" s="12"/>
      <c r="AV43" s="12"/>
      <c r="AW43" s="12"/>
      <c r="AX43" s="12"/>
      <c r="AY43" s="13"/>
    </row>
    <row r="44" spans="2:51" ht="12" customHeight="1" x14ac:dyDescent="0.25"/>
    <row r="45" spans="2:51" ht="21" customHeight="1" x14ac:dyDescent="0.25">
      <c r="B45" s="29" t="s">
        <v>55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2:51" ht="27.95" customHeight="1" x14ac:dyDescent="0.25">
      <c r="B46" s="16" t="s">
        <v>56</v>
      </c>
      <c r="C46" s="12"/>
      <c r="D46" s="12"/>
      <c r="E46" s="12"/>
      <c r="F46" s="12"/>
      <c r="G46" s="12"/>
      <c r="H46" s="13"/>
      <c r="I46" s="16" t="s">
        <v>57</v>
      </c>
      <c r="J46" s="12"/>
      <c r="K46" s="12"/>
      <c r="L46" s="12"/>
      <c r="M46" s="12"/>
      <c r="N46" s="12"/>
      <c r="O46" s="13"/>
      <c r="P46" s="16" t="s">
        <v>58</v>
      </c>
      <c r="Q46" s="12"/>
      <c r="R46" s="12"/>
      <c r="S46" s="12"/>
      <c r="T46" s="12"/>
      <c r="U46" s="12"/>
      <c r="V46" s="13"/>
      <c r="W46" s="16" t="s">
        <v>59</v>
      </c>
      <c r="X46" s="12"/>
      <c r="Y46" s="12"/>
      <c r="Z46" s="12"/>
      <c r="AA46" s="12"/>
      <c r="AB46" s="12"/>
      <c r="AC46" s="13"/>
      <c r="AD46" s="16" t="s">
        <v>60</v>
      </c>
      <c r="AE46" s="12"/>
      <c r="AF46" s="12"/>
      <c r="AG46" s="12"/>
      <c r="AH46" s="12"/>
      <c r="AI46" s="12"/>
      <c r="AJ46" s="13"/>
      <c r="AK46" s="16" t="s">
        <v>61</v>
      </c>
      <c r="AL46" s="12"/>
      <c r="AM46" s="12"/>
      <c r="AN46" s="12"/>
      <c r="AO46" s="12"/>
      <c r="AP46" s="12"/>
      <c r="AQ46" s="13"/>
      <c r="AR46" s="16" t="s">
        <v>62</v>
      </c>
      <c r="AS46" s="12"/>
      <c r="AT46" s="12"/>
      <c r="AU46" s="12"/>
      <c r="AV46" s="12"/>
      <c r="AW46" s="12"/>
      <c r="AX46" s="12"/>
      <c r="AY46" s="13"/>
    </row>
    <row r="47" spans="2:51" ht="15" customHeight="1" x14ac:dyDescent="0.25">
      <c r="B47" s="19">
        <v>3</v>
      </c>
      <c r="C47" s="12"/>
      <c r="D47" s="12"/>
      <c r="E47" s="12"/>
      <c r="F47" s="12"/>
      <c r="G47" s="12"/>
      <c r="H47" s="13"/>
      <c r="I47" s="59">
        <v>645</v>
      </c>
      <c r="J47" s="12"/>
      <c r="K47" s="12"/>
      <c r="L47" s="12"/>
      <c r="M47" s="12"/>
      <c r="N47" s="12"/>
      <c r="O47" s="13"/>
      <c r="P47" s="59">
        <v>556</v>
      </c>
      <c r="Q47" s="12"/>
      <c r="R47" s="12"/>
      <c r="S47" s="12"/>
      <c r="T47" s="12"/>
      <c r="U47" s="12"/>
      <c r="V47" s="13"/>
      <c r="W47" s="32">
        <v>527</v>
      </c>
      <c r="X47" s="12"/>
      <c r="Y47" s="12"/>
      <c r="Z47" s="12"/>
      <c r="AA47" s="12"/>
      <c r="AB47" s="12"/>
      <c r="AC47" s="13"/>
      <c r="AD47" s="32">
        <v>457</v>
      </c>
      <c r="AE47" s="12"/>
      <c r="AF47" s="12"/>
      <c r="AG47" s="12"/>
      <c r="AH47" s="12"/>
      <c r="AI47" s="12"/>
      <c r="AJ47" s="13"/>
      <c r="AK47" s="31">
        <v>403.2</v>
      </c>
      <c r="AL47" s="12"/>
      <c r="AM47" s="12"/>
      <c r="AN47" s="12"/>
      <c r="AO47" s="12"/>
      <c r="AP47" s="12"/>
      <c r="AQ47" s="13"/>
      <c r="AR47" s="31">
        <v>428.5</v>
      </c>
      <c r="AS47" s="12"/>
      <c r="AT47" s="12"/>
      <c r="AU47" s="12"/>
      <c r="AV47" s="12"/>
      <c r="AW47" s="12"/>
      <c r="AX47" s="12"/>
      <c r="AY47" s="13"/>
    </row>
    <row r="48" spans="2:51" ht="15" customHeight="1" x14ac:dyDescent="0.25">
      <c r="B48" s="19">
        <v>4</v>
      </c>
      <c r="C48" s="12"/>
      <c r="D48" s="12"/>
      <c r="E48" s="12"/>
      <c r="F48" s="12"/>
      <c r="G48" s="12"/>
      <c r="H48" s="13"/>
      <c r="I48" s="59">
        <v>860</v>
      </c>
      <c r="J48" s="12"/>
      <c r="K48" s="12"/>
      <c r="L48" s="12"/>
      <c r="M48" s="12"/>
      <c r="N48" s="12"/>
      <c r="O48" s="13"/>
      <c r="P48" s="59">
        <v>742</v>
      </c>
      <c r="Q48" s="12"/>
      <c r="R48" s="12"/>
      <c r="S48" s="12"/>
      <c r="T48" s="12"/>
      <c r="U48" s="12"/>
      <c r="V48" s="13"/>
      <c r="W48" s="32">
        <v>703</v>
      </c>
      <c r="X48" s="12"/>
      <c r="Y48" s="12"/>
      <c r="Z48" s="12"/>
      <c r="AA48" s="12"/>
      <c r="AB48" s="12"/>
      <c r="AC48" s="13"/>
      <c r="AD48" s="32">
        <v>609</v>
      </c>
      <c r="AE48" s="12"/>
      <c r="AF48" s="12"/>
      <c r="AG48" s="12"/>
      <c r="AH48" s="12"/>
      <c r="AI48" s="12"/>
      <c r="AJ48" s="13"/>
      <c r="AK48" s="31">
        <v>537.6</v>
      </c>
      <c r="AL48" s="12"/>
      <c r="AM48" s="12"/>
      <c r="AN48" s="12"/>
      <c r="AO48" s="12"/>
      <c r="AP48" s="12"/>
      <c r="AQ48" s="13"/>
      <c r="AR48" s="31">
        <v>571.29999999999995</v>
      </c>
      <c r="AS48" s="12"/>
      <c r="AT48" s="12"/>
      <c r="AU48" s="12"/>
      <c r="AV48" s="12"/>
      <c r="AW48" s="12"/>
      <c r="AX48" s="12"/>
      <c r="AY48" s="13"/>
    </row>
    <row r="49" spans="2:51" ht="15" customHeight="1" x14ac:dyDescent="0.25">
      <c r="B49" s="19">
        <v>5</v>
      </c>
      <c r="C49" s="12"/>
      <c r="D49" s="12"/>
      <c r="E49" s="12"/>
      <c r="F49" s="12"/>
      <c r="G49" s="12"/>
      <c r="H49" s="13"/>
      <c r="I49" s="59">
        <v>1075</v>
      </c>
      <c r="J49" s="12"/>
      <c r="K49" s="12"/>
      <c r="L49" s="12"/>
      <c r="M49" s="12"/>
      <c r="N49" s="12"/>
      <c r="O49" s="13"/>
      <c r="P49" s="59">
        <v>927</v>
      </c>
      <c r="Q49" s="12"/>
      <c r="R49" s="12"/>
      <c r="S49" s="12"/>
      <c r="T49" s="12"/>
      <c r="U49" s="12"/>
      <c r="V49" s="13"/>
      <c r="W49" s="32">
        <v>879</v>
      </c>
      <c r="X49" s="12"/>
      <c r="Y49" s="12"/>
      <c r="Z49" s="12"/>
      <c r="AA49" s="12"/>
      <c r="AB49" s="12"/>
      <c r="AC49" s="13"/>
      <c r="AD49" s="32">
        <v>762</v>
      </c>
      <c r="AE49" s="12"/>
      <c r="AF49" s="12"/>
      <c r="AG49" s="12"/>
      <c r="AH49" s="12"/>
      <c r="AI49" s="12"/>
      <c r="AJ49" s="13"/>
      <c r="AK49" s="31">
        <v>671.9</v>
      </c>
      <c r="AL49" s="12"/>
      <c r="AM49" s="12"/>
      <c r="AN49" s="12"/>
      <c r="AO49" s="12"/>
      <c r="AP49" s="12"/>
      <c r="AQ49" s="13"/>
      <c r="AR49" s="31">
        <v>714.1</v>
      </c>
      <c r="AS49" s="12"/>
      <c r="AT49" s="12"/>
      <c r="AU49" s="12"/>
      <c r="AV49" s="12"/>
      <c r="AW49" s="12"/>
      <c r="AX49" s="12"/>
      <c r="AY49" s="13"/>
    </row>
    <row r="50" spans="2:51" ht="15" customHeight="1" x14ac:dyDescent="0.25">
      <c r="B50" s="19">
        <v>6</v>
      </c>
      <c r="C50" s="12"/>
      <c r="D50" s="12"/>
      <c r="E50" s="12"/>
      <c r="F50" s="12"/>
      <c r="G50" s="12"/>
      <c r="H50" s="13"/>
      <c r="I50" s="59">
        <v>1290</v>
      </c>
      <c r="J50" s="12"/>
      <c r="K50" s="12"/>
      <c r="L50" s="12"/>
      <c r="M50" s="12"/>
      <c r="N50" s="12"/>
      <c r="O50" s="13"/>
      <c r="P50" s="59">
        <v>1112</v>
      </c>
      <c r="Q50" s="12"/>
      <c r="R50" s="12"/>
      <c r="S50" s="12"/>
      <c r="T50" s="12"/>
      <c r="U50" s="12"/>
      <c r="V50" s="13"/>
      <c r="W50" s="32">
        <v>1055</v>
      </c>
      <c r="X50" s="12"/>
      <c r="Y50" s="12"/>
      <c r="Z50" s="12"/>
      <c r="AA50" s="12"/>
      <c r="AB50" s="12"/>
      <c r="AC50" s="13"/>
      <c r="AD50" s="32">
        <v>914</v>
      </c>
      <c r="AE50" s="12"/>
      <c r="AF50" s="12"/>
      <c r="AG50" s="12"/>
      <c r="AH50" s="12"/>
      <c r="AI50" s="12"/>
      <c r="AJ50" s="13"/>
      <c r="AK50" s="31">
        <v>806.3</v>
      </c>
      <c r="AL50" s="12"/>
      <c r="AM50" s="12"/>
      <c r="AN50" s="12"/>
      <c r="AO50" s="12"/>
      <c r="AP50" s="12"/>
      <c r="AQ50" s="13"/>
      <c r="AR50" s="31">
        <v>856.9</v>
      </c>
      <c r="AS50" s="12"/>
      <c r="AT50" s="12"/>
      <c r="AU50" s="12"/>
      <c r="AV50" s="12"/>
      <c r="AW50" s="12"/>
      <c r="AX50" s="12"/>
      <c r="AY50" s="13"/>
    </row>
    <row r="51" spans="2:51" ht="15" customHeight="1" x14ac:dyDescent="0.25">
      <c r="B51" s="87">
        <v>8</v>
      </c>
      <c r="C51" s="12"/>
      <c r="D51" s="12"/>
      <c r="E51" s="12"/>
      <c r="F51" s="12"/>
      <c r="G51" s="12"/>
      <c r="H51" s="13"/>
      <c r="I51" s="39">
        <v>1720</v>
      </c>
      <c r="J51" s="12"/>
      <c r="K51" s="12"/>
      <c r="L51" s="12"/>
      <c r="M51" s="12"/>
      <c r="N51" s="12"/>
      <c r="O51" s="13"/>
      <c r="P51" s="39">
        <v>1483</v>
      </c>
      <c r="Q51" s="12"/>
      <c r="R51" s="12"/>
      <c r="S51" s="12"/>
      <c r="T51" s="12"/>
      <c r="U51" s="12"/>
      <c r="V51" s="13"/>
      <c r="W51" s="55">
        <v>1406</v>
      </c>
      <c r="X51" s="12"/>
      <c r="Y51" s="12"/>
      <c r="Z51" s="12"/>
      <c r="AA51" s="12"/>
      <c r="AB51" s="12"/>
      <c r="AC51" s="13"/>
      <c r="AD51" s="55">
        <v>1219</v>
      </c>
      <c r="AE51" s="12"/>
      <c r="AF51" s="12"/>
      <c r="AG51" s="12"/>
      <c r="AH51" s="12"/>
      <c r="AI51" s="12"/>
      <c r="AJ51" s="13"/>
      <c r="AK51" s="50">
        <v>1075.0999999999999</v>
      </c>
      <c r="AL51" s="12"/>
      <c r="AM51" s="12"/>
      <c r="AN51" s="12"/>
      <c r="AO51" s="12"/>
      <c r="AP51" s="12"/>
      <c r="AQ51" s="13"/>
      <c r="AR51" s="50">
        <v>1142.5999999999999</v>
      </c>
      <c r="AS51" s="12"/>
      <c r="AT51" s="12"/>
      <c r="AU51" s="12"/>
      <c r="AV51" s="12"/>
      <c r="AW51" s="12"/>
      <c r="AX51" s="12"/>
      <c r="AY51" s="13"/>
    </row>
    <row r="52" spans="2:51" ht="15" customHeight="1" x14ac:dyDescent="0.25">
      <c r="B52" s="19">
        <v>10</v>
      </c>
      <c r="C52" s="12"/>
      <c r="D52" s="12"/>
      <c r="E52" s="12"/>
      <c r="F52" s="12"/>
      <c r="G52" s="12"/>
      <c r="H52" s="13"/>
      <c r="I52" s="59">
        <v>2150</v>
      </c>
      <c r="J52" s="12"/>
      <c r="K52" s="12"/>
      <c r="L52" s="12"/>
      <c r="M52" s="12"/>
      <c r="N52" s="12"/>
      <c r="O52" s="13"/>
      <c r="P52" s="59">
        <v>1854</v>
      </c>
      <c r="Q52" s="12"/>
      <c r="R52" s="12"/>
      <c r="S52" s="12"/>
      <c r="T52" s="12"/>
      <c r="U52" s="12"/>
      <c r="V52" s="13"/>
      <c r="W52" s="32">
        <v>1758</v>
      </c>
      <c r="X52" s="12"/>
      <c r="Y52" s="12"/>
      <c r="Z52" s="12"/>
      <c r="AA52" s="12"/>
      <c r="AB52" s="12"/>
      <c r="AC52" s="13"/>
      <c r="AD52" s="32">
        <v>1523</v>
      </c>
      <c r="AE52" s="12"/>
      <c r="AF52" s="12"/>
      <c r="AG52" s="12"/>
      <c r="AH52" s="12"/>
      <c r="AI52" s="12"/>
      <c r="AJ52" s="13"/>
      <c r="AK52" s="31">
        <v>1343.9</v>
      </c>
      <c r="AL52" s="12"/>
      <c r="AM52" s="12"/>
      <c r="AN52" s="12"/>
      <c r="AO52" s="12"/>
      <c r="AP52" s="12"/>
      <c r="AQ52" s="13"/>
      <c r="AR52" s="31">
        <v>1428.2</v>
      </c>
      <c r="AS52" s="12"/>
      <c r="AT52" s="12"/>
      <c r="AU52" s="12"/>
      <c r="AV52" s="12"/>
      <c r="AW52" s="12"/>
      <c r="AX52" s="12"/>
      <c r="AY52" s="13"/>
    </row>
    <row r="53" spans="2:51" ht="15" customHeight="1" x14ac:dyDescent="0.25">
      <c r="B53" s="19">
        <v>12</v>
      </c>
      <c r="C53" s="12"/>
      <c r="D53" s="12"/>
      <c r="E53" s="12"/>
      <c r="F53" s="12"/>
      <c r="G53" s="12"/>
      <c r="H53" s="13"/>
      <c r="I53" s="59">
        <v>2580</v>
      </c>
      <c r="J53" s="12"/>
      <c r="K53" s="12"/>
      <c r="L53" s="12"/>
      <c r="M53" s="12"/>
      <c r="N53" s="12"/>
      <c r="O53" s="13"/>
      <c r="P53" s="59">
        <v>2224</v>
      </c>
      <c r="Q53" s="12"/>
      <c r="R53" s="12"/>
      <c r="S53" s="12"/>
      <c r="T53" s="12"/>
      <c r="U53" s="12"/>
      <c r="V53" s="13"/>
      <c r="W53" s="32">
        <v>2109</v>
      </c>
      <c r="X53" s="12"/>
      <c r="Y53" s="12"/>
      <c r="Z53" s="12"/>
      <c r="AA53" s="12"/>
      <c r="AB53" s="12"/>
      <c r="AC53" s="13"/>
      <c r="AD53" s="32">
        <v>1828</v>
      </c>
      <c r="AE53" s="12"/>
      <c r="AF53" s="12"/>
      <c r="AG53" s="12"/>
      <c r="AH53" s="12"/>
      <c r="AI53" s="12"/>
      <c r="AJ53" s="13"/>
      <c r="AK53" s="31">
        <v>1612.7</v>
      </c>
      <c r="AL53" s="12"/>
      <c r="AM53" s="12"/>
      <c r="AN53" s="12"/>
      <c r="AO53" s="12"/>
      <c r="AP53" s="12"/>
      <c r="AQ53" s="13"/>
      <c r="AR53" s="31">
        <v>1713.8</v>
      </c>
      <c r="AS53" s="12"/>
      <c r="AT53" s="12"/>
      <c r="AU53" s="12"/>
      <c r="AV53" s="12"/>
      <c r="AW53" s="12"/>
      <c r="AX53" s="12"/>
      <c r="AY53" s="13"/>
    </row>
    <row r="54" spans="2:51" ht="9" customHeight="1" x14ac:dyDescent="0.25"/>
    <row r="55" spans="2:51" ht="18.95" customHeight="1" x14ac:dyDescent="0.25">
      <c r="B55" s="29" t="s">
        <v>63</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2:51" ht="21.95" customHeight="1" x14ac:dyDescent="0.25">
      <c r="B56" s="66" t="s">
        <v>64</v>
      </c>
      <c r="C56" s="18"/>
      <c r="D56" s="18"/>
      <c r="E56" s="18"/>
      <c r="F56" s="18"/>
      <c r="G56" s="18"/>
      <c r="H56" s="18"/>
      <c r="I56" s="18"/>
      <c r="J56" s="69" t="s">
        <v>88</v>
      </c>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2:51" ht="32.1" customHeight="1" x14ac:dyDescent="0.25">
      <c r="B57" s="66" t="s">
        <v>66</v>
      </c>
      <c r="C57" s="18"/>
      <c r="D57" s="18"/>
      <c r="E57" s="18"/>
      <c r="F57" s="18"/>
      <c r="G57" s="18"/>
      <c r="H57" s="18"/>
      <c r="I57" s="18"/>
      <c r="J57" s="69" t="s">
        <v>89</v>
      </c>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2:51" ht="32.1" customHeight="1" x14ac:dyDescent="0.25">
      <c r="B58" s="66" t="s">
        <v>68</v>
      </c>
      <c r="C58" s="18"/>
      <c r="D58" s="18"/>
      <c r="E58" s="18"/>
      <c r="F58" s="18"/>
      <c r="G58" s="18"/>
      <c r="H58" s="18"/>
      <c r="I58" s="18"/>
      <c r="J58" s="69" t="s">
        <v>90</v>
      </c>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2:51" ht="32.1" customHeight="1" x14ac:dyDescent="0.25">
      <c r="B59" s="66" t="s">
        <v>70</v>
      </c>
      <c r="C59" s="18"/>
      <c r="D59" s="18"/>
      <c r="E59" s="18"/>
      <c r="F59" s="18"/>
      <c r="G59" s="18"/>
      <c r="H59" s="18"/>
      <c r="I59" s="18"/>
      <c r="J59" s="69" t="s">
        <v>91</v>
      </c>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2:51" ht="32.1" customHeight="1" x14ac:dyDescent="0.25">
      <c r="B60" s="66" t="s">
        <v>72</v>
      </c>
      <c r="C60" s="18"/>
      <c r="D60" s="18"/>
      <c r="E60" s="18"/>
      <c r="F60" s="18"/>
      <c r="G60" s="18"/>
      <c r="H60" s="18"/>
      <c r="I60" s="18"/>
      <c r="J60" s="69" t="s">
        <v>92</v>
      </c>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2:51" ht="32.1" customHeight="1" x14ac:dyDescent="0.25">
      <c r="B61" s="66" t="s">
        <v>74</v>
      </c>
      <c r="C61" s="18"/>
      <c r="D61" s="18"/>
      <c r="E61" s="18"/>
      <c r="F61" s="18"/>
      <c r="G61" s="18"/>
      <c r="H61" s="18"/>
      <c r="I61" s="18"/>
      <c r="J61" s="69" t="s">
        <v>93</v>
      </c>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2:51" ht="32.1" customHeight="1" x14ac:dyDescent="0.25">
      <c r="B62" s="66" t="s">
        <v>76</v>
      </c>
      <c r="C62" s="18"/>
      <c r="D62" s="18"/>
      <c r="E62" s="18"/>
      <c r="F62" s="18"/>
      <c r="G62" s="18"/>
      <c r="H62" s="18"/>
      <c r="I62" s="18"/>
      <c r="J62" s="69" t="s">
        <v>94</v>
      </c>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2:51" ht="57" customHeight="1" x14ac:dyDescent="0.25">
      <c r="B63" s="66" t="s">
        <v>78</v>
      </c>
      <c r="C63" s="18"/>
      <c r="D63" s="18"/>
      <c r="E63" s="18"/>
      <c r="F63" s="18"/>
      <c r="G63" s="18"/>
      <c r="H63" s="18"/>
      <c r="I63" s="18"/>
      <c r="J63" s="69" t="s">
        <v>135</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sheetData>
  <mergeCells count="336">
    <mergeCell ref="J61:AY61"/>
    <mergeCell ref="AR47:AY47"/>
    <mergeCell ref="J32:M32"/>
    <mergeCell ref="B7:I7"/>
    <mergeCell ref="W52:AC52"/>
    <mergeCell ref="AB20:AC20"/>
    <mergeCell ref="T20:U20"/>
    <mergeCell ref="AD20:AE20"/>
    <mergeCell ref="AC32:AG32"/>
    <mergeCell ref="AD13:AE13"/>
    <mergeCell ref="B58:I58"/>
    <mergeCell ref="B50:H50"/>
    <mergeCell ref="N21:O21"/>
    <mergeCell ref="P21:Q21"/>
    <mergeCell ref="L23:M23"/>
    <mergeCell ref="B16:K16"/>
    <mergeCell ref="N23:O23"/>
    <mergeCell ref="P23:Q23"/>
    <mergeCell ref="B18:K18"/>
    <mergeCell ref="P16:Q16"/>
    <mergeCell ref="B11:K11"/>
    <mergeCell ref="T13:U13"/>
    <mergeCell ref="P18:Q18"/>
    <mergeCell ref="W50:AC50"/>
    <mergeCell ref="F35:I35"/>
    <mergeCell ref="AD46:AJ46"/>
    <mergeCell ref="J60:AY60"/>
    <mergeCell ref="AD19:AE19"/>
    <mergeCell ref="W49:AC49"/>
    <mergeCell ref="R17:S17"/>
    <mergeCell ref="T17:U17"/>
    <mergeCell ref="B10:AG10"/>
    <mergeCell ref="J58:AY58"/>
    <mergeCell ref="T19:U19"/>
    <mergeCell ref="N27:R27"/>
    <mergeCell ref="AD12:AE12"/>
    <mergeCell ref="V12:W12"/>
    <mergeCell ref="X12:Y12"/>
    <mergeCell ref="AP41:AY41"/>
    <mergeCell ref="B60:I60"/>
    <mergeCell ref="AP43:AY43"/>
    <mergeCell ref="AK51:AQ51"/>
    <mergeCell ref="B55:AY55"/>
    <mergeCell ref="AK52:AQ52"/>
    <mergeCell ref="B32:E32"/>
    <mergeCell ref="AI10:AY10"/>
    <mergeCell ref="R16:S16"/>
    <mergeCell ref="J63:AY63"/>
    <mergeCell ref="B27:E27"/>
    <mergeCell ref="L20:M20"/>
    <mergeCell ref="AC29:AG29"/>
    <mergeCell ref="X33:AB33"/>
    <mergeCell ref="T11:U11"/>
    <mergeCell ref="V11:W11"/>
    <mergeCell ref="J34:M34"/>
    <mergeCell ref="B41:P41"/>
    <mergeCell ref="T22:U22"/>
    <mergeCell ref="N13:O13"/>
    <mergeCell ref="L22:M22"/>
    <mergeCell ref="AC31:AG31"/>
    <mergeCell ref="X35:AB35"/>
    <mergeCell ref="AP38:AY38"/>
    <mergeCell ref="AP40:AY40"/>
    <mergeCell ref="B63:I63"/>
    <mergeCell ref="AK46:AQ46"/>
    <mergeCell ref="J31:M31"/>
    <mergeCell ref="B56:I56"/>
    <mergeCell ref="L12:M12"/>
    <mergeCell ref="AH6:AP6"/>
    <mergeCell ref="N12:O12"/>
    <mergeCell ref="AC30:AG30"/>
    <mergeCell ref="F29:I29"/>
    <mergeCell ref="AD51:AJ51"/>
    <mergeCell ref="Z21:AA21"/>
    <mergeCell ref="J28:M28"/>
    <mergeCell ref="B31:E31"/>
    <mergeCell ref="AB21:AC21"/>
    <mergeCell ref="P50:V50"/>
    <mergeCell ref="AK47:AQ47"/>
    <mergeCell ref="Z23:AA23"/>
    <mergeCell ref="J30:M30"/>
    <mergeCell ref="P52:V52"/>
    <mergeCell ref="AB23:AC23"/>
    <mergeCell ref="AD16:AE16"/>
    <mergeCell ref="Z24:AA24"/>
    <mergeCell ref="AF13:AG13"/>
    <mergeCell ref="Q39:Y39"/>
    <mergeCell ref="AB18:AC18"/>
    <mergeCell ref="AD18:AE18"/>
    <mergeCell ref="AK50:AQ50"/>
    <mergeCell ref="I53:O53"/>
    <mergeCell ref="Z20:AA20"/>
    <mergeCell ref="S29:W29"/>
    <mergeCell ref="L11:M11"/>
    <mergeCell ref="AH5:AP5"/>
    <mergeCell ref="V22:W22"/>
    <mergeCell ref="AF22:AG22"/>
    <mergeCell ref="AF19:AG19"/>
    <mergeCell ref="X22:Y22"/>
    <mergeCell ref="S31:W31"/>
    <mergeCell ref="N35:R35"/>
    <mergeCell ref="I48:O48"/>
    <mergeCell ref="B42:P42"/>
    <mergeCell ref="B30:E30"/>
    <mergeCell ref="B24:K24"/>
    <mergeCell ref="R24:S24"/>
    <mergeCell ref="L17:M17"/>
    <mergeCell ref="Z6:AG6"/>
    <mergeCell ref="N11:O11"/>
    <mergeCell ref="P47:V47"/>
    <mergeCell ref="L19:M19"/>
    <mergeCell ref="AC28:AG28"/>
    <mergeCell ref="B20:K20"/>
    <mergeCell ref="J33:M33"/>
    <mergeCell ref="AD53:AJ53"/>
    <mergeCell ref="V13:W13"/>
    <mergeCell ref="X13:Y13"/>
    <mergeCell ref="AQ6:AY6"/>
    <mergeCell ref="AI26:AY26"/>
    <mergeCell ref="S34:W34"/>
    <mergeCell ref="Q41:Y41"/>
    <mergeCell ref="AR53:AY53"/>
    <mergeCell ref="Z5:AG5"/>
    <mergeCell ref="S30:W30"/>
    <mergeCell ref="AF17:AG17"/>
    <mergeCell ref="Q43:Y43"/>
    <mergeCell ref="P53:V53"/>
    <mergeCell ref="AB24:AC24"/>
    <mergeCell ref="AD24:AE24"/>
    <mergeCell ref="AQ5:AY5"/>
    <mergeCell ref="R5:Y5"/>
    <mergeCell ref="AQ7:AY7"/>
    <mergeCell ref="AD17:AE17"/>
    <mergeCell ref="F27:I27"/>
    <mergeCell ref="I52:O52"/>
    <mergeCell ref="V17:W17"/>
    <mergeCell ref="N20:O20"/>
    <mergeCell ref="B62:I62"/>
    <mergeCell ref="P20:Q20"/>
    <mergeCell ref="X11:Y11"/>
    <mergeCell ref="Z11:AA11"/>
    <mergeCell ref="B51:H51"/>
    <mergeCell ref="N22:O22"/>
    <mergeCell ref="P22:Q22"/>
    <mergeCell ref="AQ8:AY8"/>
    <mergeCell ref="Z7:AG7"/>
    <mergeCell ref="AK53:AQ53"/>
    <mergeCell ref="AR49:AY49"/>
    <mergeCell ref="P13:Q13"/>
    <mergeCell ref="AA43:AO43"/>
    <mergeCell ref="B15:AG15"/>
    <mergeCell ref="T24:U24"/>
    <mergeCell ref="Q38:Y38"/>
    <mergeCell ref="J5:Q5"/>
    <mergeCell ref="J62:AY62"/>
    <mergeCell ref="P12:Q12"/>
    <mergeCell ref="J35:M35"/>
    <mergeCell ref="W46:AC46"/>
    <mergeCell ref="AD21:AE21"/>
    <mergeCell ref="F31:I31"/>
    <mergeCell ref="J57:AY57"/>
    <mergeCell ref="R8:Y8"/>
    <mergeCell ref="W48:AC48"/>
    <mergeCell ref="AD23:AE23"/>
    <mergeCell ref="B57:I57"/>
    <mergeCell ref="R21:S21"/>
    <mergeCell ref="T21:U21"/>
    <mergeCell ref="N29:R29"/>
    <mergeCell ref="T23:U23"/>
    <mergeCell ref="N31:R31"/>
    <mergeCell ref="F32:I32"/>
    <mergeCell ref="T16:U16"/>
    <mergeCell ref="V16:W16"/>
    <mergeCell ref="T18:U18"/>
    <mergeCell ref="V18:W18"/>
    <mergeCell ref="N32:R32"/>
    <mergeCell ref="X17:Y17"/>
    <mergeCell ref="Q40:Y40"/>
    <mergeCell ref="B61:I61"/>
    <mergeCell ref="B46:H46"/>
    <mergeCell ref="N17:O17"/>
    <mergeCell ref="I49:O49"/>
    <mergeCell ref="AC35:AG35"/>
    <mergeCell ref="P17:Q17"/>
    <mergeCell ref="AP42:AY42"/>
    <mergeCell ref="AC34:AG34"/>
    <mergeCell ref="B12:K12"/>
    <mergeCell ref="B48:H48"/>
    <mergeCell ref="N19:O19"/>
    <mergeCell ref="P19:Q19"/>
    <mergeCell ref="I50:O50"/>
    <mergeCell ref="AR52:AY52"/>
    <mergeCell ref="AD47:AJ47"/>
    <mergeCell ref="V19:W19"/>
    <mergeCell ref="AF16:AG16"/>
    <mergeCell ref="X19:Y19"/>
    <mergeCell ref="S28:W28"/>
    <mergeCell ref="Z12:AA12"/>
    <mergeCell ref="AB12:AC12"/>
    <mergeCell ref="AF20:AG20"/>
    <mergeCell ref="B21:K21"/>
    <mergeCell ref="I47:O47"/>
    <mergeCell ref="B59:I59"/>
    <mergeCell ref="X32:AB32"/>
    <mergeCell ref="AK49:AQ49"/>
    <mergeCell ref="B35:E35"/>
    <mergeCell ref="B3:AY3"/>
    <mergeCell ref="AD48:AJ48"/>
    <mergeCell ref="P11:Q11"/>
    <mergeCell ref="Z22:AA22"/>
    <mergeCell ref="P51:V51"/>
    <mergeCell ref="AB22:AC22"/>
    <mergeCell ref="F34:I34"/>
    <mergeCell ref="F30:I30"/>
    <mergeCell ref="J56:AY56"/>
    <mergeCell ref="J27:M27"/>
    <mergeCell ref="W47:AC47"/>
    <mergeCell ref="X27:AB27"/>
    <mergeCell ref="J59:AY59"/>
    <mergeCell ref="AA41:AO41"/>
    <mergeCell ref="L24:M24"/>
    <mergeCell ref="AC33:AG33"/>
    <mergeCell ref="L18:M18"/>
    <mergeCell ref="B47:H47"/>
    <mergeCell ref="N18:O18"/>
    <mergeCell ref="B6:I6"/>
    <mergeCell ref="J6:Q6"/>
    <mergeCell ref="AK48:AQ48"/>
    <mergeCell ref="R12:S12"/>
    <mergeCell ref="T12:U12"/>
    <mergeCell ref="X20:Y20"/>
    <mergeCell ref="P49:V49"/>
    <mergeCell ref="Z13:AA13"/>
    <mergeCell ref="AB13:AC13"/>
    <mergeCell ref="AA38:AO38"/>
    <mergeCell ref="L21:M21"/>
    <mergeCell ref="AH8:AP8"/>
    <mergeCell ref="AC27:AG27"/>
    <mergeCell ref="X31:AB31"/>
    <mergeCell ref="AA40:AO40"/>
    <mergeCell ref="B39:P39"/>
    <mergeCell ref="L16:M16"/>
    <mergeCell ref="N16:O16"/>
    <mergeCell ref="AF24:AG24"/>
    <mergeCell ref="B33:E33"/>
    <mergeCell ref="R6:Y6"/>
    <mergeCell ref="AF11:AG11"/>
    <mergeCell ref="AD22:AE22"/>
    <mergeCell ref="B23:K23"/>
    <mergeCell ref="R23:S23"/>
    <mergeCell ref="R7:Y7"/>
    <mergeCell ref="X34:AB34"/>
    <mergeCell ref="X28:AB28"/>
    <mergeCell ref="J29:M29"/>
    <mergeCell ref="AH7:AP7"/>
    <mergeCell ref="Z8:AG8"/>
    <mergeCell ref="X30:AB30"/>
    <mergeCell ref="AF21:AG21"/>
    <mergeCell ref="X24:Y24"/>
    <mergeCell ref="X29:AB29"/>
    <mergeCell ref="S33:W33"/>
    <mergeCell ref="AF23:AG23"/>
    <mergeCell ref="AB17:AC17"/>
    <mergeCell ref="Z19:AA19"/>
    <mergeCell ref="AB19:AC19"/>
    <mergeCell ref="AF18:AG18"/>
    <mergeCell ref="Z18:AA18"/>
    <mergeCell ref="B22:K22"/>
    <mergeCell ref="Z17:AA17"/>
    <mergeCell ref="R20:S20"/>
    <mergeCell ref="AB11:AC11"/>
    <mergeCell ref="AA42:AO42"/>
    <mergeCell ref="AD11:AE11"/>
    <mergeCell ref="R22:S22"/>
    <mergeCell ref="AR51:AY51"/>
    <mergeCell ref="R11:S11"/>
    <mergeCell ref="B45:AY45"/>
    <mergeCell ref="R13:S13"/>
    <mergeCell ref="L13:M13"/>
    <mergeCell ref="W51:AC51"/>
    <mergeCell ref="P46:V46"/>
    <mergeCell ref="S35:W35"/>
    <mergeCell ref="P48:V48"/>
    <mergeCell ref="B43:P43"/>
    <mergeCell ref="B49:H49"/>
    <mergeCell ref="AR50:AY50"/>
    <mergeCell ref="B34:E34"/>
    <mergeCell ref="B28:E28"/>
    <mergeCell ref="B53:H53"/>
    <mergeCell ref="N24:O24"/>
    <mergeCell ref="P24:Q24"/>
    <mergeCell ref="B5:I5"/>
    <mergeCell ref="R18:S18"/>
    <mergeCell ref="B19:K19"/>
    <mergeCell ref="B26:AG26"/>
    <mergeCell ref="AR46:AY46"/>
    <mergeCell ref="R19:S19"/>
    <mergeCell ref="AR48:AY48"/>
    <mergeCell ref="W53:AC53"/>
    <mergeCell ref="AP39:AY39"/>
    <mergeCell ref="F33:I33"/>
    <mergeCell ref="N34:R34"/>
    <mergeCell ref="B13:K13"/>
    <mergeCell ref="Q42:Y42"/>
    <mergeCell ref="B37:AY37"/>
    <mergeCell ref="B29:E29"/>
    <mergeCell ref="S32:W32"/>
    <mergeCell ref="AD49:AJ49"/>
    <mergeCell ref="V21:W21"/>
    <mergeCell ref="F28:I28"/>
    <mergeCell ref="X21:Y21"/>
    <mergeCell ref="J8:Q8"/>
    <mergeCell ref="AA39:AO39"/>
    <mergeCell ref="V20:W20"/>
    <mergeCell ref="N33:R33"/>
    <mergeCell ref="I46:O46"/>
    <mergeCell ref="B8:I8"/>
    <mergeCell ref="B52:H52"/>
    <mergeCell ref="AF12:AG12"/>
    <mergeCell ref="J7:Q7"/>
    <mergeCell ref="N28:R28"/>
    <mergeCell ref="N30:R30"/>
    <mergeCell ref="B17:K17"/>
    <mergeCell ref="V23:W23"/>
    <mergeCell ref="I51:O51"/>
    <mergeCell ref="X23:Y23"/>
    <mergeCell ref="AD50:AJ50"/>
    <mergeCell ref="S27:W27"/>
    <mergeCell ref="X16:Y16"/>
    <mergeCell ref="B38:P38"/>
    <mergeCell ref="Z16:AA16"/>
    <mergeCell ref="AB16:AC16"/>
    <mergeCell ref="AD52:AJ52"/>
    <mergeCell ref="V24:W24"/>
    <mergeCell ref="X18:Y18"/>
    <mergeCell ref="B40:P40"/>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47FC0"/>
    <pageSetUpPr fitToPage="1"/>
  </sheetPr>
  <dimension ref="A1:CA63"/>
  <sheetViews>
    <sheetView showGridLines="0" topLeftCell="A51" workbookViewId="0">
      <selection activeCell="J63" sqref="J63:AY63"/>
    </sheetView>
  </sheetViews>
  <sheetFormatPr defaultRowHeight="15" x14ac:dyDescent="0.25"/>
  <cols>
    <col min="1" max="1" width="2" style="1" customWidth="1"/>
    <col min="2" max="51" width="5.7109375" style="1" customWidth="1"/>
    <col min="52" max="79" width="13" style="1" customWidth="1"/>
  </cols>
  <sheetData>
    <row r="1" spans="2:51" ht="3.95" customHeight="1" x14ac:dyDescent="0.25"/>
    <row r="2" spans="2:51" ht="99.95" customHeight="1" x14ac:dyDescent="0.25"/>
    <row r="3" spans="2:51" ht="18" customHeight="1" x14ac:dyDescent="0.25">
      <c r="B3" s="67" t="s">
        <v>95</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2:51" ht="11.1" customHeight="1" x14ac:dyDescent="0.25"/>
    <row r="5" spans="2:51" ht="3.95" customHeight="1" x14ac:dyDescent="0.25">
      <c r="B5" s="26"/>
      <c r="C5" s="18"/>
      <c r="D5" s="18"/>
      <c r="E5" s="18"/>
      <c r="F5" s="18"/>
      <c r="G5" s="18"/>
      <c r="H5" s="18"/>
      <c r="I5" s="18"/>
      <c r="J5" s="26"/>
      <c r="K5" s="18"/>
      <c r="L5" s="18"/>
      <c r="M5" s="18"/>
      <c r="N5" s="18"/>
      <c r="O5" s="18"/>
      <c r="P5" s="18"/>
      <c r="Q5" s="18"/>
      <c r="R5" s="26"/>
      <c r="S5" s="18"/>
      <c r="T5" s="18"/>
      <c r="U5" s="18"/>
      <c r="V5" s="18"/>
      <c r="W5" s="18"/>
      <c r="X5" s="18"/>
      <c r="Y5" s="18"/>
      <c r="Z5" s="26"/>
      <c r="AA5" s="18"/>
      <c r="AB5" s="18"/>
      <c r="AC5" s="18"/>
      <c r="AD5" s="18"/>
      <c r="AE5" s="18"/>
      <c r="AF5" s="18"/>
      <c r="AG5" s="18"/>
      <c r="AH5" s="26"/>
      <c r="AI5" s="18"/>
      <c r="AJ5" s="18"/>
      <c r="AK5" s="18"/>
      <c r="AL5" s="18"/>
      <c r="AM5" s="18"/>
      <c r="AN5" s="18"/>
      <c r="AO5" s="18"/>
      <c r="AP5" s="18"/>
      <c r="AQ5" s="26"/>
      <c r="AR5" s="18"/>
      <c r="AS5" s="18"/>
      <c r="AT5" s="18"/>
      <c r="AU5" s="18"/>
      <c r="AV5" s="18"/>
      <c r="AW5" s="18"/>
      <c r="AX5" s="18"/>
      <c r="AY5" s="18"/>
    </row>
    <row r="6" spans="2:51" ht="30" customHeight="1" x14ac:dyDescent="0.25">
      <c r="B6" s="82">
        <v>1569.6</v>
      </c>
      <c r="C6" s="18"/>
      <c r="D6" s="18"/>
      <c r="E6" s="18"/>
      <c r="F6" s="18"/>
      <c r="G6" s="18"/>
      <c r="H6" s="18"/>
      <c r="I6" s="18"/>
      <c r="J6" s="62">
        <v>152.72999999999999</v>
      </c>
      <c r="K6" s="18"/>
      <c r="L6" s="18"/>
      <c r="M6" s="18"/>
      <c r="N6" s="18"/>
      <c r="O6" s="18"/>
      <c r="P6" s="18"/>
      <c r="Q6" s="18"/>
      <c r="R6" s="94">
        <v>19.243300000000001</v>
      </c>
      <c r="S6" s="18"/>
      <c r="T6" s="18"/>
      <c r="U6" s="18"/>
      <c r="V6" s="18"/>
      <c r="W6" s="18"/>
      <c r="X6" s="18"/>
      <c r="Y6" s="18"/>
      <c r="Z6" s="94">
        <v>0.91490000000000005</v>
      </c>
      <c r="AA6" s="18"/>
      <c r="AB6" s="18"/>
      <c r="AC6" s="18"/>
      <c r="AD6" s="18"/>
      <c r="AE6" s="18"/>
      <c r="AF6" s="18"/>
      <c r="AG6" s="18"/>
      <c r="AH6" s="107">
        <v>0.5</v>
      </c>
      <c r="AI6" s="18"/>
      <c r="AJ6" s="18"/>
      <c r="AK6" s="18"/>
      <c r="AL6" s="18"/>
      <c r="AM6" s="18"/>
      <c r="AN6" s="18"/>
      <c r="AO6" s="18"/>
      <c r="AP6" s="18"/>
      <c r="AQ6" s="62">
        <v>43.51</v>
      </c>
      <c r="AR6" s="18"/>
      <c r="AS6" s="18"/>
      <c r="AT6" s="18"/>
      <c r="AU6" s="18"/>
      <c r="AV6" s="18"/>
      <c r="AW6" s="18"/>
      <c r="AX6" s="18"/>
      <c r="AY6" s="18"/>
    </row>
    <row r="7" spans="2:51" ht="15" customHeight="1" x14ac:dyDescent="0.25">
      <c r="B7" s="21" t="s">
        <v>1</v>
      </c>
      <c r="C7" s="18"/>
      <c r="D7" s="18"/>
      <c r="E7" s="18"/>
      <c r="F7" s="18"/>
      <c r="G7" s="18"/>
      <c r="H7" s="18"/>
      <c r="I7" s="18"/>
      <c r="J7" s="21" t="s">
        <v>2</v>
      </c>
      <c r="K7" s="18"/>
      <c r="L7" s="18"/>
      <c r="M7" s="18"/>
      <c r="N7" s="18"/>
      <c r="O7" s="18"/>
      <c r="P7" s="18"/>
      <c r="Q7" s="18"/>
      <c r="R7" s="21" t="s">
        <v>3</v>
      </c>
      <c r="S7" s="18"/>
      <c r="T7" s="18"/>
      <c r="U7" s="18"/>
      <c r="V7" s="18"/>
      <c r="W7" s="18"/>
      <c r="X7" s="18"/>
      <c r="Y7" s="18"/>
      <c r="Z7" s="21" t="s">
        <v>4</v>
      </c>
      <c r="AA7" s="18"/>
      <c r="AB7" s="18"/>
      <c r="AC7" s="18"/>
      <c r="AD7" s="18"/>
      <c r="AE7" s="18"/>
      <c r="AF7" s="18"/>
      <c r="AG7" s="18"/>
      <c r="AH7" s="21" t="s">
        <v>5</v>
      </c>
      <c r="AI7" s="18"/>
      <c r="AJ7" s="18"/>
      <c r="AK7" s="18"/>
      <c r="AL7" s="18"/>
      <c r="AM7" s="18"/>
      <c r="AN7" s="18"/>
      <c r="AO7" s="18"/>
      <c r="AP7" s="18"/>
      <c r="AQ7" s="21" t="s">
        <v>6</v>
      </c>
      <c r="AR7" s="18"/>
      <c r="AS7" s="18"/>
      <c r="AT7" s="18"/>
      <c r="AU7" s="18"/>
      <c r="AV7" s="18"/>
      <c r="AW7" s="18"/>
      <c r="AX7" s="18"/>
      <c r="AY7" s="18"/>
    </row>
    <row r="8" spans="2:51" ht="3.95" customHeight="1" x14ac:dyDescent="0.25">
      <c r="B8" s="17"/>
      <c r="C8" s="18"/>
      <c r="D8" s="18"/>
      <c r="E8" s="18"/>
      <c r="F8" s="18"/>
      <c r="G8" s="18"/>
      <c r="H8" s="18"/>
      <c r="I8" s="18"/>
      <c r="J8" s="17"/>
      <c r="K8" s="18"/>
      <c r="L8" s="18"/>
      <c r="M8" s="18"/>
      <c r="N8" s="18"/>
      <c r="O8" s="18"/>
      <c r="P8" s="18"/>
      <c r="Q8" s="18"/>
      <c r="R8" s="17"/>
      <c r="S8" s="18"/>
      <c r="T8" s="18"/>
      <c r="U8" s="18"/>
      <c r="V8" s="18"/>
      <c r="W8" s="18"/>
      <c r="X8" s="18"/>
      <c r="Y8" s="18"/>
      <c r="Z8" s="17"/>
      <c r="AA8" s="18"/>
      <c r="AB8" s="18"/>
      <c r="AC8" s="18"/>
      <c r="AD8" s="18"/>
      <c r="AE8" s="18"/>
      <c r="AF8" s="18"/>
      <c r="AG8" s="18"/>
      <c r="AH8" s="17"/>
      <c r="AI8" s="18"/>
      <c r="AJ8" s="18"/>
      <c r="AK8" s="18"/>
      <c r="AL8" s="18"/>
      <c r="AM8" s="18"/>
      <c r="AN8" s="18"/>
      <c r="AO8" s="18"/>
      <c r="AP8" s="18"/>
      <c r="AQ8" s="17"/>
      <c r="AR8" s="18"/>
      <c r="AS8" s="18"/>
      <c r="AT8" s="18"/>
      <c r="AU8" s="18"/>
      <c r="AV8" s="18"/>
      <c r="AW8" s="18"/>
      <c r="AX8" s="18"/>
      <c r="AY8" s="18"/>
    </row>
    <row r="9" spans="2:51" ht="12" customHeight="1" x14ac:dyDescent="0.25"/>
    <row r="10" spans="2:51" ht="21" customHeight="1" x14ac:dyDescent="0.25">
      <c r="B10" s="29" t="s">
        <v>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I10" s="29" t="s">
        <v>8</v>
      </c>
      <c r="AJ10" s="18"/>
      <c r="AK10" s="18"/>
      <c r="AL10" s="18"/>
      <c r="AM10" s="18"/>
      <c r="AN10" s="18"/>
      <c r="AO10" s="18"/>
      <c r="AP10" s="18"/>
      <c r="AQ10" s="18"/>
      <c r="AR10" s="18"/>
      <c r="AS10" s="18"/>
      <c r="AT10" s="18"/>
      <c r="AU10" s="18"/>
      <c r="AV10" s="18"/>
      <c r="AW10" s="18"/>
      <c r="AX10" s="18"/>
      <c r="AY10" s="18"/>
    </row>
    <row r="11" spans="2:51" ht="18.95" customHeight="1" x14ac:dyDescent="0.25">
      <c r="B11" s="28" t="s">
        <v>9</v>
      </c>
      <c r="C11" s="12"/>
      <c r="D11" s="12"/>
      <c r="E11" s="12"/>
      <c r="F11" s="12"/>
      <c r="G11" s="12"/>
      <c r="H11" s="12"/>
      <c r="I11" s="12"/>
      <c r="J11" s="12"/>
      <c r="K11" s="13"/>
      <c r="L11" s="42" t="s">
        <v>10</v>
      </c>
      <c r="M11" s="13"/>
      <c r="N11" s="42" t="s">
        <v>11</v>
      </c>
      <c r="O11" s="13"/>
      <c r="P11" s="42" t="s">
        <v>12</v>
      </c>
      <c r="Q11" s="13"/>
      <c r="R11" s="42" t="s">
        <v>13</v>
      </c>
      <c r="S11" s="13"/>
      <c r="T11" s="42" t="s">
        <v>14</v>
      </c>
      <c r="U11" s="13"/>
      <c r="V11" s="42" t="s">
        <v>15</v>
      </c>
      <c r="W11" s="13"/>
      <c r="X11" s="42" t="s">
        <v>16</v>
      </c>
      <c r="Y11" s="13"/>
      <c r="Z11" s="42" t="s">
        <v>17</v>
      </c>
      <c r="AA11" s="13"/>
      <c r="AB11" s="42" t="s">
        <v>18</v>
      </c>
      <c r="AC11" s="13"/>
      <c r="AD11" s="42" t="s">
        <v>19</v>
      </c>
      <c r="AE11" s="13"/>
      <c r="AF11" s="42" t="s">
        <v>20</v>
      </c>
      <c r="AG11" s="13"/>
    </row>
    <row r="12" spans="2:51" ht="18.95" customHeight="1" x14ac:dyDescent="0.25">
      <c r="B12" s="28" t="s">
        <v>21</v>
      </c>
      <c r="C12" s="12"/>
      <c r="D12" s="12"/>
      <c r="E12" s="12"/>
      <c r="F12" s="12"/>
      <c r="G12" s="12"/>
      <c r="H12" s="12"/>
      <c r="I12" s="12"/>
      <c r="J12" s="12"/>
      <c r="K12" s="13"/>
      <c r="L12" s="20">
        <v>3.4030015950000001</v>
      </c>
      <c r="M12" s="13"/>
      <c r="N12" s="20">
        <v>2.8208015949999998</v>
      </c>
      <c r="O12" s="13"/>
      <c r="P12" s="20">
        <v>2.3965015950000002</v>
      </c>
      <c r="Q12" s="13"/>
      <c r="R12" s="20">
        <v>1.988301595</v>
      </c>
      <c r="S12" s="13"/>
      <c r="T12" s="20">
        <v>1.6443015949999999</v>
      </c>
      <c r="U12" s="13"/>
      <c r="V12" s="20">
        <v>1.317501595</v>
      </c>
      <c r="W12" s="13"/>
      <c r="X12" s="20">
        <v>1.1571015950000001</v>
      </c>
      <c r="Y12" s="13"/>
      <c r="Z12" s="20">
        <v>1.014601595</v>
      </c>
      <c r="AA12" s="13"/>
      <c r="AB12" s="20">
        <v>0.89010159499999997</v>
      </c>
      <c r="AC12" s="13"/>
      <c r="AD12" s="20">
        <v>0.784001595</v>
      </c>
      <c r="AE12" s="13"/>
      <c r="AF12" s="20">
        <v>0.69680159500000005</v>
      </c>
      <c r="AG12" s="13"/>
    </row>
    <row r="13" spans="2:51" ht="18.95" customHeight="1" x14ac:dyDescent="0.25">
      <c r="B13" s="28" t="s">
        <v>22</v>
      </c>
      <c r="C13" s="12"/>
      <c r="D13" s="12"/>
      <c r="E13" s="12"/>
      <c r="F13" s="12"/>
      <c r="G13" s="12"/>
      <c r="H13" s="12"/>
      <c r="I13" s="12"/>
      <c r="J13" s="12"/>
      <c r="K13" s="13"/>
      <c r="L13" s="51">
        <v>2.5001015949999998</v>
      </c>
      <c r="M13" s="13"/>
      <c r="N13" s="51">
        <v>2.5001015949999998</v>
      </c>
      <c r="O13" s="13"/>
      <c r="P13" s="20">
        <v>2.3965015950000002</v>
      </c>
      <c r="Q13" s="13"/>
      <c r="R13" s="20">
        <v>1.988301595</v>
      </c>
      <c r="S13" s="13"/>
      <c r="T13" s="20">
        <v>1.6443015949999999</v>
      </c>
      <c r="U13" s="13"/>
      <c r="V13" s="20">
        <v>1.317501595</v>
      </c>
      <c r="W13" s="13"/>
      <c r="X13" s="20">
        <v>1.1571015950000001</v>
      </c>
      <c r="Y13" s="13"/>
      <c r="Z13" s="20">
        <v>1.014601595</v>
      </c>
      <c r="AA13" s="13"/>
      <c r="AB13" s="20">
        <v>0.89010159499999997</v>
      </c>
      <c r="AC13" s="13"/>
      <c r="AD13" s="20">
        <v>0.784001595</v>
      </c>
      <c r="AE13" s="13"/>
      <c r="AF13" s="20">
        <v>0.69680159500000005</v>
      </c>
      <c r="AG13" s="13"/>
    </row>
    <row r="14" spans="2:51" ht="9" customHeight="1" x14ac:dyDescent="0.25"/>
    <row r="15" spans="2:51" ht="21" customHeight="1" x14ac:dyDescent="0.25">
      <c r="B15" s="29" t="s">
        <v>23</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row>
    <row r="16" spans="2:51" ht="18.95" customHeight="1" x14ac:dyDescent="0.25">
      <c r="B16" s="28" t="s">
        <v>24</v>
      </c>
      <c r="C16" s="12"/>
      <c r="D16" s="12"/>
      <c r="E16" s="12"/>
      <c r="F16" s="12"/>
      <c r="G16" s="12"/>
      <c r="H16" s="12"/>
      <c r="I16" s="12"/>
      <c r="J16" s="12"/>
      <c r="K16" s="13"/>
      <c r="L16" s="42" t="s">
        <v>10</v>
      </c>
      <c r="M16" s="13"/>
      <c r="N16" s="42" t="s">
        <v>11</v>
      </c>
      <c r="O16" s="13"/>
      <c r="P16" s="42" t="s">
        <v>12</v>
      </c>
      <c r="Q16" s="13"/>
      <c r="R16" s="42" t="s">
        <v>13</v>
      </c>
      <c r="S16" s="13"/>
      <c r="T16" s="42" t="s">
        <v>14</v>
      </c>
      <c r="U16" s="13"/>
      <c r="V16" s="42" t="s">
        <v>15</v>
      </c>
      <c r="W16" s="13"/>
      <c r="X16" s="42" t="s">
        <v>16</v>
      </c>
      <c r="Y16" s="13"/>
      <c r="Z16" s="42" t="s">
        <v>17</v>
      </c>
      <c r="AA16" s="13"/>
      <c r="AB16" s="42" t="s">
        <v>18</v>
      </c>
      <c r="AC16" s="13"/>
      <c r="AD16" s="42" t="s">
        <v>19</v>
      </c>
      <c r="AE16" s="13"/>
      <c r="AF16" s="42" t="s">
        <v>20</v>
      </c>
      <c r="AG16" s="13"/>
    </row>
    <row r="17" spans="2:51" ht="18" customHeight="1" x14ac:dyDescent="0.25">
      <c r="B17" s="23" t="s">
        <v>25</v>
      </c>
      <c r="C17" s="12"/>
      <c r="D17" s="12"/>
      <c r="E17" s="12"/>
      <c r="F17" s="12"/>
      <c r="G17" s="12"/>
      <c r="H17" s="12"/>
      <c r="I17" s="12"/>
      <c r="J17" s="12"/>
      <c r="K17" s="13"/>
      <c r="L17" s="104">
        <v>2.7831015950000002</v>
      </c>
      <c r="M17" s="13"/>
      <c r="N17" s="75">
        <v>2.3065015949999998</v>
      </c>
      <c r="O17" s="13"/>
      <c r="P17" s="81">
        <v>1.960001595</v>
      </c>
      <c r="Q17" s="13"/>
      <c r="R17" s="38">
        <v>1.6266015949999999</v>
      </c>
      <c r="S17" s="13"/>
      <c r="T17" s="40">
        <v>1.3461015949999999</v>
      </c>
      <c r="U17" s="13"/>
      <c r="V17" s="45">
        <v>1.0798015949999999</v>
      </c>
      <c r="W17" s="13"/>
      <c r="X17" s="110">
        <v>0.94940159499999999</v>
      </c>
      <c r="Y17" s="13"/>
      <c r="Z17" s="79">
        <v>0.83360159499999997</v>
      </c>
      <c r="AA17" s="13"/>
      <c r="AB17" s="121">
        <v>0.73280159499999997</v>
      </c>
      <c r="AC17" s="13"/>
      <c r="AD17" s="142">
        <v>0.64710159499999997</v>
      </c>
      <c r="AE17" s="13"/>
      <c r="AF17" s="100">
        <v>0.57550159499999998</v>
      </c>
      <c r="AG17" s="13"/>
    </row>
    <row r="18" spans="2:51" ht="18" customHeight="1" x14ac:dyDescent="0.25">
      <c r="B18" s="23" t="s">
        <v>26</v>
      </c>
      <c r="C18" s="12"/>
      <c r="D18" s="12"/>
      <c r="E18" s="12"/>
      <c r="F18" s="12"/>
      <c r="G18" s="12"/>
      <c r="H18" s="12"/>
      <c r="I18" s="12"/>
      <c r="J18" s="12"/>
      <c r="K18" s="13"/>
      <c r="L18" s="175">
        <v>3.0796015950000002</v>
      </c>
      <c r="M18" s="13"/>
      <c r="N18" s="98">
        <v>2.5525015949999998</v>
      </c>
      <c r="O18" s="13"/>
      <c r="P18" s="80">
        <v>2.1688015950000001</v>
      </c>
      <c r="Q18" s="13"/>
      <c r="R18" s="44">
        <v>1.7998015949999999</v>
      </c>
      <c r="S18" s="13"/>
      <c r="T18" s="36">
        <v>1.488801595</v>
      </c>
      <c r="U18" s="13"/>
      <c r="V18" s="136">
        <v>1.1934015950000001</v>
      </c>
      <c r="W18" s="13"/>
      <c r="X18" s="91">
        <v>1.048701595</v>
      </c>
      <c r="Y18" s="13"/>
      <c r="Z18" s="46">
        <v>0.92010159499999999</v>
      </c>
      <c r="AA18" s="13"/>
      <c r="AB18" s="97">
        <v>0.80750159499999996</v>
      </c>
      <c r="AC18" s="13"/>
      <c r="AD18" s="56">
        <v>0.71230159500000001</v>
      </c>
      <c r="AE18" s="13"/>
      <c r="AF18" s="96">
        <v>0.63340159500000004</v>
      </c>
      <c r="AG18" s="13"/>
    </row>
    <row r="19" spans="2:51" ht="18" customHeight="1" x14ac:dyDescent="0.25">
      <c r="B19" s="28" t="s">
        <v>27</v>
      </c>
      <c r="C19" s="12"/>
      <c r="D19" s="12"/>
      <c r="E19" s="12"/>
      <c r="F19" s="12"/>
      <c r="G19" s="12"/>
      <c r="H19" s="12"/>
      <c r="I19" s="12"/>
      <c r="J19" s="12"/>
      <c r="K19" s="13"/>
      <c r="L19" s="164">
        <v>3.4030015950000001</v>
      </c>
      <c r="M19" s="13"/>
      <c r="N19" s="176">
        <v>2.8208015949999998</v>
      </c>
      <c r="O19" s="13"/>
      <c r="P19" s="177">
        <v>2.3965015950000002</v>
      </c>
      <c r="Q19" s="13"/>
      <c r="R19" s="170">
        <v>1.988301595</v>
      </c>
      <c r="S19" s="13"/>
      <c r="T19" s="188">
        <v>1.6443015949999999</v>
      </c>
      <c r="U19" s="13"/>
      <c r="V19" s="161">
        <v>1.317501595</v>
      </c>
      <c r="W19" s="13"/>
      <c r="X19" s="183">
        <v>1.1571015950000001</v>
      </c>
      <c r="Y19" s="13"/>
      <c r="Z19" s="172">
        <v>1.014601595</v>
      </c>
      <c r="AA19" s="13"/>
      <c r="AB19" s="173">
        <v>0.89010159499999997</v>
      </c>
      <c r="AC19" s="13"/>
      <c r="AD19" s="187">
        <v>0.784001595</v>
      </c>
      <c r="AE19" s="13"/>
      <c r="AF19" s="146">
        <v>0.69680159500000005</v>
      </c>
      <c r="AG19" s="13"/>
    </row>
    <row r="20" spans="2:51" ht="18" customHeight="1" x14ac:dyDescent="0.25">
      <c r="B20" s="23" t="s">
        <v>28</v>
      </c>
      <c r="C20" s="12"/>
      <c r="D20" s="12"/>
      <c r="E20" s="12"/>
      <c r="F20" s="12"/>
      <c r="G20" s="12"/>
      <c r="H20" s="12"/>
      <c r="I20" s="12"/>
      <c r="J20" s="12"/>
      <c r="K20" s="13"/>
      <c r="L20" s="185">
        <v>3.6749015950000001</v>
      </c>
      <c r="M20" s="13"/>
      <c r="N20" s="179">
        <v>3.0458015949999999</v>
      </c>
      <c r="O20" s="13"/>
      <c r="P20" s="86">
        <v>2.5876015950000002</v>
      </c>
      <c r="Q20" s="13"/>
      <c r="R20" s="80">
        <v>2.1464015949999999</v>
      </c>
      <c r="S20" s="13"/>
      <c r="T20" s="44">
        <v>1.774601595</v>
      </c>
      <c r="U20" s="13"/>
      <c r="V20" s="129">
        <v>1.421701595</v>
      </c>
      <c r="W20" s="13"/>
      <c r="X20" s="130">
        <v>1.2482015950000001</v>
      </c>
      <c r="Y20" s="13"/>
      <c r="Z20" s="137">
        <v>1.0943015949999999</v>
      </c>
      <c r="AA20" s="13"/>
      <c r="AB20" s="110">
        <v>0.95970159499999996</v>
      </c>
      <c r="AC20" s="13"/>
      <c r="AD20" s="116">
        <v>0.84470159499999997</v>
      </c>
      <c r="AE20" s="13"/>
      <c r="AF20" s="184">
        <v>0.75080159499999999</v>
      </c>
      <c r="AG20" s="13"/>
    </row>
    <row r="21" spans="2:51" ht="18" customHeight="1" x14ac:dyDescent="0.25">
      <c r="B21" s="23" t="s">
        <v>29</v>
      </c>
      <c r="C21" s="12"/>
      <c r="D21" s="12"/>
      <c r="E21" s="12"/>
      <c r="F21" s="12"/>
      <c r="G21" s="12"/>
      <c r="H21" s="12"/>
      <c r="I21" s="12"/>
      <c r="J21" s="12"/>
      <c r="K21" s="13"/>
      <c r="L21" s="174">
        <v>3.986501595</v>
      </c>
      <c r="M21" s="13"/>
      <c r="N21" s="122">
        <v>3.3033015950000002</v>
      </c>
      <c r="O21" s="13"/>
      <c r="P21" s="104">
        <v>2.8057015949999999</v>
      </c>
      <c r="Q21" s="13"/>
      <c r="R21" s="128">
        <v>2.327001595</v>
      </c>
      <c r="S21" s="13"/>
      <c r="T21" s="178">
        <v>1.923701595</v>
      </c>
      <c r="U21" s="13"/>
      <c r="V21" s="83">
        <v>1.540901595</v>
      </c>
      <c r="W21" s="13"/>
      <c r="X21" s="40">
        <v>1.3529015950000001</v>
      </c>
      <c r="Y21" s="13"/>
      <c r="Z21" s="136">
        <v>1.186101595</v>
      </c>
      <c r="AA21" s="13"/>
      <c r="AB21" s="91">
        <v>1.0402015950000001</v>
      </c>
      <c r="AC21" s="13"/>
      <c r="AD21" s="46">
        <v>0.91580159500000002</v>
      </c>
      <c r="AE21" s="13"/>
      <c r="AF21" s="79">
        <v>0.81340159499999998</v>
      </c>
      <c r="AG21" s="13"/>
    </row>
    <row r="22" spans="2:51" ht="18" customHeight="1" x14ac:dyDescent="0.25">
      <c r="B22" s="23" t="s">
        <v>30</v>
      </c>
      <c r="C22" s="12"/>
      <c r="D22" s="12"/>
      <c r="E22" s="12"/>
      <c r="F22" s="12"/>
      <c r="G22" s="12"/>
      <c r="H22" s="12"/>
      <c r="I22" s="12"/>
      <c r="J22" s="12"/>
      <c r="K22" s="13"/>
      <c r="L22" s="186">
        <v>4.2435015949999997</v>
      </c>
      <c r="M22" s="13"/>
      <c r="N22" s="180">
        <v>3.5153015949999999</v>
      </c>
      <c r="O22" s="13"/>
      <c r="P22" s="181">
        <v>2.9851015950000002</v>
      </c>
      <c r="Q22" s="13"/>
      <c r="R22" s="153">
        <v>2.4754015950000001</v>
      </c>
      <c r="S22" s="13"/>
      <c r="T22" s="48">
        <v>2.0464015949999999</v>
      </c>
      <c r="U22" s="13"/>
      <c r="V22" s="38">
        <v>1.6392015950000001</v>
      </c>
      <c r="W22" s="13"/>
      <c r="X22" s="158">
        <v>1.4395015950000001</v>
      </c>
      <c r="Y22" s="13"/>
      <c r="Z22" s="84">
        <v>1.2623015950000001</v>
      </c>
      <c r="AA22" s="13"/>
      <c r="AB22" s="137">
        <v>1.107501595</v>
      </c>
      <c r="AC22" s="13"/>
      <c r="AD22" s="110">
        <v>0.97600159500000006</v>
      </c>
      <c r="AE22" s="13"/>
      <c r="AF22" s="156">
        <v>0.86640159500000002</v>
      </c>
      <c r="AG22" s="13"/>
    </row>
    <row r="23" spans="2:51" ht="18" customHeight="1" x14ac:dyDescent="0.25">
      <c r="B23" s="23" t="s">
        <v>31</v>
      </c>
      <c r="C23" s="12"/>
      <c r="D23" s="12"/>
      <c r="E23" s="12"/>
      <c r="F23" s="12"/>
      <c r="G23" s="12"/>
      <c r="H23" s="12"/>
      <c r="I23" s="12"/>
      <c r="J23" s="12"/>
      <c r="K23" s="13"/>
      <c r="L23" s="189">
        <v>4.7006015950000002</v>
      </c>
      <c r="M23" s="13"/>
      <c r="N23" s="125">
        <v>3.891401595</v>
      </c>
      <c r="O23" s="13"/>
      <c r="P23" s="122">
        <v>3.3033015950000002</v>
      </c>
      <c r="Q23" s="13"/>
      <c r="R23" s="145">
        <v>2.7401015950000001</v>
      </c>
      <c r="S23" s="13"/>
      <c r="T23" s="134">
        <v>2.2675015950000001</v>
      </c>
      <c r="U23" s="13"/>
      <c r="V23" s="112">
        <v>1.8197015949999999</v>
      </c>
      <c r="W23" s="13"/>
      <c r="X23" s="171">
        <v>1.6009015950000001</v>
      </c>
      <c r="Y23" s="13"/>
      <c r="Z23" s="14">
        <v>1.405701595</v>
      </c>
      <c r="AA23" s="13"/>
      <c r="AB23" s="37">
        <v>1.234301595</v>
      </c>
      <c r="AC23" s="13"/>
      <c r="AD23" s="45">
        <v>1.0869015950000001</v>
      </c>
      <c r="AE23" s="13"/>
      <c r="AF23" s="110">
        <v>0.96350159499999999</v>
      </c>
      <c r="AG23" s="13"/>
    </row>
    <row r="24" spans="2:51" ht="18" customHeight="1" x14ac:dyDescent="0.25">
      <c r="B24" s="23" t="s">
        <v>32</v>
      </c>
      <c r="C24" s="12"/>
      <c r="D24" s="12"/>
      <c r="E24" s="12"/>
      <c r="F24" s="12"/>
      <c r="G24" s="12"/>
      <c r="H24" s="12"/>
      <c r="I24" s="12"/>
      <c r="J24" s="12"/>
      <c r="K24" s="13"/>
      <c r="L24" s="70">
        <v>5.0568015949999996</v>
      </c>
      <c r="M24" s="13"/>
      <c r="N24" s="64">
        <v>4.192301595</v>
      </c>
      <c r="O24" s="13"/>
      <c r="P24" s="105">
        <v>3.5642015950000001</v>
      </c>
      <c r="Q24" s="13"/>
      <c r="R24" s="159">
        <v>2.9601015949999998</v>
      </c>
      <c r="S24" s="13"/>
      <c r="T24" s="182">
        <v>2.4508015950000002</v>
      </c>
      <c r="U24" s="13"/>
      <c r="V24" s="81">
        <v>1.966101595</v>
      </c>
      <c r="W24" s="13"/>
      <c r="X24" s="157">
        <v>1.728801595</v>
      </c>
      <c r="Y24" s="13"/>
      <c r="Z24" s="102">
        <v>1.517001595</v>
      </c>
      <c r="AA24" s="13"/>
      <c r="AB24" s="132">
        <v>1.331401595</v>
      </c>
      <c r="AC24" s="13"/>
      <c r="AD24" s="63">
        <v>1.1716015950000001</v>
      </c>
      <c r="AE24" s="13"/>
      <c r="AF24" s="91">
        <v>1.0378015949999999</v>
      </c>
      <c r="AG24" s="13"/>
    </row>
    <row r="25" spans="2:51" ht="12" customHeight="1" x14ac:dyDescent="0.25"/>
    <row r="26" spans="2:51" ht="21" customHeight="1" x14ac:dyDescent="0.25">
      <c r="B26" s="29" t="s">
        <v>33</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I26" s="29" t="s">
        <v>34</v>
      </c>
      <c r="AJ26" s="18"/>
      <c r="AK26" s="18"/>
      <c r="AL26" s="18"/>
      <c r="AM26" s="18"/>
      <c r="AN26" s="18"/>
      <c r="AO26" s="18"/>
      <c r="AP26" s="18"/>
      <c r="AQ26" s="18"/>
      <c r="AR26" s="18"/>
      <c r="AS26" s="18"/>
      <c r="AT26" s="18"/>
      <c r="AU26" s="18"/>
      <c r="AV26" s="18"/>
      <c r="AW26" s="18"/>
      <c r="AX26" s="18"/>
      <c r="AY26" s="18"/>
    </row>
    <row r="27" spans="2:51" ht="30" customHeight="1" x14ac:dyDescent="0.25">
      <c r="B27" s="41" t="s">
        <v>35</v>
      </c>
      <c r="C27" s="12"/>
      <c r="D27" s="12"/>
      <c r="E27" s="13"/>
      <c r="F27" s="41" t="s">
        <v>36</v>
      </c>
      <c r="G27" s="12"/>
      <c r="H27" s="12"/>
      <c r="I27" s="13"/>
      <c r="J27" s="41" t="s">
        <v>37</v>
      </c>
      <c r="K27" s="12"/>
      <c r="L27" s="12"/>
      <c r="M27" s="13"/>
      <c r="N27" s="41" t="s">
        <v>38</v>
      </c>
      <c r="O27" s="12"/>
      <c r="P27" s="12"/>
      <c r="Q27" s="12"/>
      <c r="R27" s="13"/>
      <c r="S27" s="41" t="s">
        <v>39</v>
      </c>
      <c r="T27" s="12"/>
      <c r="U27" s="12"/>
      <c r="V27" s="12"/>
      <c r="W27" s="13"/>
      <c r="X27" s="41" t="s">
        <v>40</v>
      </c>
      <c r="Y27" s="12"/>
      <c r="Z27" s="12"/>
      <c r="AA27" s="12"/>
      <c r="AB27" s="13"/>
      <c r="AC27" s="41" t="s">
        <v>41</v>
      </c>
      <c r="AD27" s="12"/>
      <c r="AE27" s="12"/>
      <c r="AF27" s="12"/>
      <c r="AG27" s="13"/>
    </row>
    <row r="28" spans="2:51" ht="18" customHeight="1" x14ac:dyDescent="0.25">
      <c r="B28" s="15">
        <v>30</v>
      </c>
      <c r="C28" s="12"/>
      <c r="D28" s="12"/>
      <c r="E28" s="13"/>
      <c r="F28" s="34">
        <v>206.8</v>
      </c>
      <c r="G28" s="12"/>
      <c r="H28" s="12"/>
      <c r="I28" s="13"/>
      <c r="J28" s="34">
        <v>1302.5</v>
      </c>
      <c r="K28" s="12"/>
      <c r="L28" s="12"/>
      <c r="M28" s="13"/>
      <c r="N28" s="15">
        <v>126.74</v>
      </c>
      <c r="O28" s="12"/>
      <c r="P28" s="12"/>
      <c r="Q28" s="12"/>
      <c r="R28" s="13"/>
      <c r="S28" s="20">
        <v>15.968701595000001</v>
      </c>
      <c r="T28" s="12"/>
      <c r="U28" s="12"/>
      <c r="V28" s="12"/>
      <c r="W28" s="13"/>
      <c r="X28" s="52">
        <v>1.2043301595</v>
      </c>
      <c r="Y28" s="12"/>
      <c r="Z28" s="12"/>
      <c r="AA28" s="12"/>
      <c r="AB28" s="13"/>
      <c r="AC28" s="71">
        <v>0.47901595000000002</v>
      </c>
      <c r="AD28" s="12"/>
      <c r="AE28" s="12"/>
      <c r="AF28" s="12"/>
      <c r="AG28" s="13"/>
    </row>
    <row r="29" spans="2:51" ht="18" customHeight="1" x14ac:dyDescent="0.25">
      <c r="B29" s="15">
        <v>36.26</v>
      </c>
      <c r="C29" s="12"/>
      <c r="D29" s="12"/>
      <c r="E29" s="13"/>
      <c r="F29" s="34">
        <v>250</v>
      </c>
      <c r="G29" s="12"/>
      <c r="H29" s="12"/>
      <c r="I29" s="13"/>
      <c r="J29" s="34">
        <v>1432.3</v>
      </c>
      <c r="K29" s="12"/>
      <c r="L29" s="12"/>
      <c r="M29" s="13"/>
      <c r="N29" s="15">
        <v>139.37</v>
      </c>
      <c r="O29" s="12"/>
      <c r="P29" s="12"/>
      <c r="Q29" s="12"/>
      <c r="R29" s="13"/>
      <c r="S29" s="20">
        <v>17.560401594999998</v>
      </c>
      <c r="T29" s="12"/>
      <c r="U29" s="12"/>
      <c r="V29" s="12"/>
      <c r="W29" s="13"/>
      <c r="X29" s="52">
        <v>1.0954401595000001</v>
      </c>
      <c r="Y29" s="12"/>
      <c r="Z29" s="12"/>
      <c r="AA29" s="12"/>
      <c r="AB29" s="13"/>
      <c r="AC29" s="71">
        <v>0.49001594999999998</v>
      </c>
      <c r="AD29" s="12"/>
      <c r="AE29" s="12"/>
      <c r="AF29" s="12"/>
      <c r="AG29" s="13"/>
    </row>
    <row r="30" spans="2:51" ht="18" customHeight="1" x14ac:dyDescent="0.25">
      <c r="B30" s="22">
        <v>43.51</v>
      </c>
      <c r="C30" s="12"/>
      <c r="D30" s="12"/>
      <c r="E30" s="13"/>
      <c r="F30" s="68">
        <v>300</v>
      </c>
      <c r="G30" s="12"/>
      <c r="H30" s="12"/>
      <c r="I30" s="13"/>
      <c r="J30" s="68">
        <v>1569.6</v>
      </c>
      <c r="K30" s="12"/>
      <c r="L30" s="12"/>
      <c r="M30" s="13"/>
      <c r="N30" s="22">
        <v>152.72</v>
      </c>
      <c r="O30" s="12"/>
      <c r="P30" s="12"/>
      <c r="Q30" s="12"/>
      <c r="R30" s="13"/>
      <c r="S30" s="51">
        <v>19.243001594999999</v>
      </c>
      <c r="T30" s="12"/>
      <c r="U30" s="12"/>
      <c r="V30" s="12"/>
      <c r="W30" s="13"/>
      <c r="X30" s="53">
        <v>1.0000201595</v>
      </c>
      <c r="Y30" s="12"/>
      <c r="Z30" s="12"/>
      <c r="AA30" s="12"/>
      <c r="AB30" s="13"/>
      <c r="AC30" s="108">
        <v>0.50001594999999999</v>
      </c>
      <c r="AD30" s="12"/>
      <c r="AE30" s="12"/>
      <c r="AF30" s="12"/>
      <c r="AG30" s="13"/>
    </row>
    <row r="31" spans="2:51" ht="18" customHeight="1" x14ac:dyDescent="0.25">
      <c r="B31" s="15">
        <v>50</v>
      </c>
      <c r="C31" s="12"/>
      <c r="D31" s="12"/>
      <c r="E31" s="13"/>
      <c r="F31" s="34">
        <v>344.7</v>
      </c>
      <c r="G31" s="12"/>
      <c r="H31" s="12"/>
      <c r="I31" s="13"/>
      <c r="J31" s="34">
        <v>1683.4</v>
      </c>
      <c r="K31" s="12"/>
      <c r="L31" s="12"/>
      <c r="M31" s="13"/>
      <c r="N31" s="15">
        <v>163.80000000000001</v>
      </c>
      <c r="O31" s="12"/>
      <c r="P31" s="12"/>
      <c r="Q31" s="12"/>
      <c r="R31" s="13"/>
      <c r="S31" s="20">
        <v>20.638901595</v>
      </c>
      <c r="T31" s="12"/>
      <c r="U31" s="12"/>
      <c r="V31" s="12"/>
      <c r="W31" s="13"/>
      <c r="X31" s="52">
        <v>0.93287015949999996</v>
      </c>
      <c r="Y31" s="12"/>
      <c r="Z31" s="12"/>
      <c r="AA31" s="12"/>
      <c r="AB31" s="13"/>
      <c r="AC31" s="71">
        <v>0.50801594999999999</v>
      </c>
      <c r="AD31" s="12"/>
      <c r="AE31" s="12"/>
      <c r="AF31" s="12"/>
      <c r="AG31" s="13"/>
    </row>
    <row r="32" spans="2:51" ht="18" customHeight="1" x14ac:dyDescent="0.25">
      <c r="B32" s="15">
        <v>58.02</v>
      </c>
      <c r="C32" s="12"/>
      <c r="D32" s="12"/>
      <c r="E32" s="13"/>
      <c r="F32" s="34">
        <v>400</v>
      </c>
      <c r="G32" s="12"/>
      <c r="H32" s="12"/>
      <c r="I32" s="13"/>
      <c r="J32" s="34">
        <v>1814.5</v>
      </c>
      <c r="K32" s="12"/>
      <c r="L32" s="12"/>
      <c r="M32" s="13"/>
      <c r="N32" s="15">
        <v>176.56</v>
      </c>
      <c r="O32" s="12"/>
      <c r="P32" s="12"/>
      <c r="Q32" s="12"/>
      <c r="R32" s="13"/>
      <c r="S32" s="20">
        <v>22.245701595</v>
      </c>
      <c r="T32" s="12"/>
      <c r="U32" s="12"/>
      <c r="V32" s="12"/>
      <c r="W32" s="13"/>
      <c r="X32" s="52">
        <v>0.86599015950000002</v>
      </c>
      <c r="Y32" s="12"/>
      <c r="Z32" s="12"/>
      <c r="AA32" s="12"/>
      <c r="AB32" s="13"/>
      <c r="AC32" s="71">
        <v>0.51801595</v>
      </c>
      <c r="AD32" s="12"/>
      <c r="AE32" s="12"/>
      <c r="AF32" s="12"/>
      <c r="AG32" s="13"/>
    </row>
    <row r="33" spans="2:51" ht="18" customHeight="1" x14ac:dyDescent="0.25">
      <c r="B33" s="15">
        <v>65.27</v>
      </c>
      <c r="C33" s="12"/>
      <c r="D33" s="12"/>
      <c r="E33" s="13"/>
      <c r="F33" s="34">
        <v>450</v>
      </c>
      <c r="G33" s="12"/>
      <c r="H33" s="12"/>
      <c r="I33" s="13"/>
      <c r="J33" s="34">
        <v>1925.2</v>
      </c>
      <c r="K33" s="12"/>
      <c r="L33" s="12"/>
      <c r="M33" s="13"/>
      <c r="N33" s="15">
        <v>187.33</v>
      </c>
      <c r="O33" s="12"/>
      <c r="P33" s="12"/>
      <c r="Q33" s="12"/>
      <c r="R33" s="13"/>
      <c r="S33" s="20">
        <v>23.603301595000001</v>
      </c>
      <c r="T33" s="12"/>
      <c r="U33" s="12"/>
      <c r="V33" s="12"/>
      <c r="W33" s="13"/>
      <c r="X33" s="52">
        <v>0.81648015949999997</v>
      </c>
      <c r="Y33" s="12"/>
      <c r="Z33" s="12"/>
      <c r="AA33" s="12"/>
      <c r="AB33" s="13"/>
      <c r="AC33" s="71">
        <v>0.52601595000000001</v>
      </c>
      <c r="AD33" s="12"/>
      <c r="AE33" s="12"/>
      <c r="AF33" s="12"/>
      <c r="AG33" s="13"/>
    </row>
    <row r="34" spans="2:51" ht="18" customHeight="1" x14ac:dyDescent="0.25">
      <c r="B34" s="15">
        <v>80</v>
      </c>
      <c r="C34" s="12"/>
      <c r="D34" s="12"/>
      <c r="E34" s="13"/>
      <c r="F34" s="34">
        <v>551.6</v>
      </c>
      <c r="G34" s="12"/>
      <c r="H34" s="12"/>
      <c r="I34" s="13"/>
      <c r="J34" s="34">
        <v>2132.6999999999998</v>
      </c>
      <c r="K34" s="12"/>
      <c r="L34" s="12"/>
      <c r="M34" s="13"/>
      <c r="N34" s="15">
        <v>207.52</v>
      </c>
      <c r="O34" s="12"/>
      <c r="P34" s="12"/>
      <c r="Q34" s="12"/>
      <c r="R34" s="13"/>
      <c r="S34" s="20">
        <v>26.147501595000001</v>
      </c>
      <c r="T34" s="12"/>
      <c r="U34" s="12"/>
      <c r="V34" s="12"/>
      <c r="W34" s="13"/>
      <c r="X34" s="52">
        <v>0.73749015949999996</v>
      </c>
      <c r="Y34" s="12"/>
      <c r="Z34" s="12"/>
      <c r="AA34" s="12"/>
      <c r="AB34" s="13"/>
      <c r="AC34" s="71">
        <v>0.53801595000000002</v>
      </c>
      <c r="AD34" s="12"/>
      <c r="AE34" s="12"/>
      <c r="AF34" s="12"/>
      <c r="AG34" s="13"/>
    </row>
    <row r="35" spans="2:51" ht="18" customHeight="1" x14ac:dyDescent="0.25">
      <c r="B35" s="15">
        <v>100</v>
      </c>
      <c r="C35" s="12"/>
      <c r="D35" s="12"/>
      <c r="E35" s="13"/>
      <c r="F35" s="34">
        <v>689.5</v>
      </c>
      <c r="G35" s="12"/>
      <c r="H35" s="12"/>
      <c r="I35" s="13"/>
      <c r="J35" s="34">
        <v>2383.9</v>
      </c>
      <c r="K35" s="12"/>
      <c r="L35" s="12"/>
      <c r="M35" s="13"/>
      <c r="N35" s="15">
        <v>231.96</v>
      </c>
      <c r="O35" s="12"/>
      <c r="P35" s="12"/>
      <c r="Q35" s="12"/>
      <c r="R35" s="13"/>
      <c r="S35" s="20">
        <v>29.226501594999998</v>
      </c>
      <c r="T35" s="12"/>
      <c r="U35" s="12"/>
      <c r="V35" s="12"/>
      <c r="W35" s="13"/>
      <c r="X35" s="52">
        <v>0.65963015950000004</v>
      </c>
      <c r="Y35" s="12"/>
      <c r="Z35" s="12"/>
      <c r="AA35" s="12"/>
      <c r="AB35" s="13"/>
      <c r="AC35" s="71">
        <v>0.55401595000000003</v>
      </c>
      <c r="AD35" s="12"/>
      <c r="AE35" s="12"/>
      <c r="AF35" s="12"/>
      <c r="AG35" s="13"/>
    </row>
    <row r="36" spans="2:51" ht="12" customHeight="1" x14ac:dyDescent="0.25"/>
    <row r="37" spans="2:51" ht="21" customHeight="1" x14ac:dyDescent="0.25">
      <c r="B37" s="29" t="s">
        <v>42</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2:51" ht="18.95" customHeight="1" x14ac:dyDescent="0.25">
      <c r="B38" s="43" t="s">
        <v>43</v>
      </c>
      <c r="C38" s="12"/>
      <c r="D38" s="12"/>
      <c r="E38" s="12"/>
      <c r="F38" s="12"/>
      <c r="G38" s="12"/>
      <c r="H38" s="12"/>
      <c r="I38" s="12"/>
      <c r="J38" s="12"/>
      <c r="K38" s="12"/>
      <c r="L38" s="12"/>
      <c r="M38" s="12"/>
      <c r="N38" s="12"/>
      <c r="O38" s="12"/>
      <c r="P38" s="13"/>
      <c r="Q38" s="90" t="s">
        <v>44</v>
      </c>
      <c r="R38" s="12"/>
      <c r="S38" s="12"/>
      <c r="T38" s="12"/>
      <c r="U38" s="12"/>
      <c r="V38" s="12"/>
      <c r="W38" s="12"/>
      <c r="X38" s="12"/>
      <c r="Y38" s="13"/>
      <c r="Z38" s="2"/>
      <c r="AA38" s="43" t="s">
        <v>43</v>
      </c>
      <c r="AB38" s="12"/>
      <c r="AC38" s="12"/>
      <c r="AD38" s="12"/>
      <c r="AE38" s="12"/>
      <c r="AF38" s="12"/>
      <c r="AG38" s="12"/>
      <c r="AH38" s="12"/>
      <c r="AI38" s="12"/>
      <c r="AJ38" s="12"/>
      <c r="AK38" s="12"/>
      <c r="AL38" s="12"/>
      <c r="AM38" s="12"/>
      <c r="AN38" s="12"/>
      <c r="AO38" s="13"/>
      <c r="AP38" s="90" t="s">
        <v>44</v>
      </c>
      <c r="AQ38" s="12"/>
      <c r="AR38" s="12"/>
      <c r="AS38" s="12"/>
      <c r="AT38" s="12"/>
      <c r="AU38" s="12"/>
      <c r="AV38" s="12"/>
      <c r="AW38" s="12"/>
      <c r="AX38" s="12"/>
      <c r="AY38" s="13"/>
    </row>
    <row r="39" spans="2:51" ht="18" customHeight="1" x14ac:dyDescent="0.25">
      <c r="B39" s="11" t="s">
        <v>45</v>
      </c>
      <c r="C39" s="12"/>
      <c r="D39" s="12"/>
      <c r="E39" s="12"/>
      <c r="F39" s="12"/>
      <c r="G39" s="12"/>
      <c r="H39" s="12"/>
      <c r="I39" s="12"/>
      <c r="J39" s="12"/>
      <c r="K39" s="12"/>
      <c r="L39" s="12"/>
      <c r="M39" s="12"/>
      <c r="N39" s="12"/>
      <c r="O39" s="12"/>
      <c r="P39" s="13"/>
      <c r="Q39" s="76">
        <v>152.72999999999999</v>
      </c>
      <c r="R39" s="12"/>
      <c r="S39" s="12"/>
      <c r="T39" s="12"/>
      <c r="U39" s="12"/>
      <c r="V39" s="12"/>
      <c r="W39" s="12"/>
      <c r="X39" s="12"/>
      <c r="Y39" s="13"/>
      <c r="Z39" s="2"/>
      <c r="AA39" s="11" t="s">
        <v>46</v>
      </c>
      <c r="AB39" s="12"/>
      <c r="AC39" s="12"/>
      <c r="AD39" s="12"/>
      <c r="AE39" s="12"/>
      <c r="AF39" s="12"/>
      <c r="AG39" s="12"/>
      <c r="AH39" s="12"/>
      <c r="AI39" s="12"/>
      <c r="AJ39" s="12"/>
      <c r="AK39" s="12"/>
      <c r="AL39" s="12"/>
      <c r="AM39" s="12"/>
      <c r="AN39" s="12"/>
      <c r="AO39" s="13"/>
      <c r="AP39" s="33">
        <v>42</v>
      </c>
      <c r="AQ39" s="12"/>
      <c r="AR39" s="12"/>
      <c r="AS39" s="12"/>
      <c r="AT39" s="12"/>
      <c r="AU39" s="12"/>
      <c r="AV39" s="12"/>
      <c r="AW39" s="12"/>
      <c r="AX39" s="12"/>
      <c r="AY39" s="13"/>
    </row>
    <row r="40" spans="2:51" ht="18" customHeight="1" x14ac:dyDescent="0.25">
      <c r="B40" s="11" t="s">
        <v>47</v>
      </c>
      <c r="C40" s="12"/>
      <c r="D40" s="12"/>
      <c r="E40" s="12"/>
      <c r="F40" s="12"/>
      <c r="G40" s="12"/>
      <c r="H40" s="12"/>
      <c r="I40" s="12"/>
      <c r="J40" s="12"/>
      <c r="K40" s="12"/>
      <c r="L40" s="12"/>
      <c r="M40" s="12"/>
      <c r="N40" s="12"/>
      <c r="O40" s="12"/>
      <c r="P40" s="13"/>
      <c r="Q40" s="92">
        <v>1569.6</v>
      </c>
      <c r="R40" s="12"/>
      <c r="S40" s="12"/>
      <c r="T40" s="12"/>
      <c r="U40" s="12"/>
      <c r="V40" s="12"/>
      <c r="W40" s="12"/>
      <c r="X40" s="12"/>
      <c r="Y40" s="13"/>
      <c r="Z40" s="2"/>
      <c r="AA40" s="11" t="s">
        <v>48</v>
      </c>
      <c r="AB40" s="12"/>
      <c r="AC40" s="12"/>
      <c r="AD40" s="12"/>
      <c r="AE40" s="12"/>
      <c r="AF40" s="12"/>
      <c r="AG40" s="12"/>
      <c r="AH40" s="12"/>
      <c r="AI40" s="12"/>
      <c r="AJ40" s="12"/>
      <c r="AK40" s="12"/>
      <c r="AL40" s="12"/>
      <c r="AM40" s="12"/>
      <c r="AN40" s="12"/>
      <c r="AO40" s="13"/>
      <c r="AP40" s="114">
        <f>AP39/Q39</f>
        <v>0.27499508937340406</v>
      </c>
      <c r="AQ40" s="12"/>
      <c r="AR40" s="12"/>
      <c r="AS40" s="12"/>
      <c r="AT40" s="12"/>
      <c r="AU40" s="12"/>
      <c r="AV40" s="12"/>
      <c r="AW40" s="12"/>
      <c r="AX40" s="12"/>
      <c r="AY40" s="13"/>
    </row>
    <row r="41" spans="2:51" ht="18" customHeight="1" x14ac:dyDescent="0.25">
      <c r="B41" s="11" t="s">
        <v>49</v>
      </c>
      <c r="C41" s="12"/>
      <c r="D41" s="12"/>
      <c r="E41" s="12"/>
      <c r="F41" s="12"/>
      <c r="G41" s="12"/>
      <c r="H41" s="12"/>
      <c r="I41" s="12"/>
      <c r="J41" s="12"/>
      <c r="K41" s="12"/>
      <c r="L41" s="12"/>
      <c r="M41" s="12"/>
      <c r="N41" s="12"/>
      <c r="O41" s="12"/>
      <c r="P41" s="13"/>
      <c r="Q41" s="99">
        <v>0.915001595</v>
      </c>
      <c r="R41" s="12"/>
      <c r="S41" s="12"/>
      <c r="T41" s="12"/>
      <c r="U41" s="12"/>
      <c r="V41" s="12"/>
      <c r="W41" s="12"/>
      <c r="X41" s="12"/>
      <c r="Y41" s="13"/>
      <c r="Z41" s="2"/>
      <c r="AA41" s="11" t="s">
        <v>50</v>
      </c>
      <c r="AB41" s="12"/>
      <c r="AC41" s="12"/>
      <c r="AD41" s="12"/>
      <c r="AE41" s="12"/>
      <c r="AF41" s="12"/>
      <c r="AG41" s="12"/>
      <c r="AH41" s="12"/>
      <c r="AI41" s="12"/>
      <c r="AJ41" s="12"/>
      <c r="AK41" s="12"/>
      <c r="AL41" s="12"/>
      <c r="AM41" s="12"/>
      <c r="AN41" s="12"/>
      <c r="AO41" s="13"/>
      <c r="AP41" s="76">
        <v>122.18</v>
      </c>
      <c r="AQ41" s="12"/>
      <c r="AR41" s="12"/>
      <c r="AS41" s="12"/>
      <c r="AT41" s="12"/>
      <c r="AU41" s="12"/>
      <c r="AV41" s="12"/>
      <c r="AW41" s="12"/>
      <c r="AX41" s="12"/>
      <c r="AY41" s="13"/>
    </row>
    <row r="42" spans="2:51" ht="18" customHeight="1" x14ac:dyDescent="0.25">
      <c r="B42" s="11" t="s">
        <v>51</v>
      </c>
      <c r="C42" s="12"/>
      <c r="D42" s="12"/>
      <c r="E42" s="12"/>
      <c r="F42" s="12"/>
      <c r="G42" s="12"/>
      <c r="H42" s="12"/>
      <c r="I42" s="12"/>
      <c r="J42" s="12"/>
      <c r="K42" s="12"/>
      <c r="L42" s="12"/>
      <c r="M42" s="12"/>
      <c r="N42" s="12"/>
      <c r="O42" s="12"/>
      <c r="P42" s="13"/>
      <c r="Q42" s="35">
        <v>0.50001594999999999</v>
      </c>
      <c r="R42" s="12"/>
      <c r="S42" s="12"/>
      <c r="T42" s="12"/>
      <c r="U42" s="12"/>
      <c r="V42" s="12"/>
      <c r="W42" s="12"/>
      <c r="X42" s="12"/>
      <c r="Y42" s="13"/>
      <c r="Z42" s="2"/>
      <c r="AA42" s="11" t="s">
        <v>52</v>
      </c>
      <c r="AB42" s="12"/>
      <c r="AC42" s="12"/>
      <c r="AD42" s="12"/>
      <c r="AE42" s="12"/>
      <c r="AF42" s="12"/>
      <c r="AG42" s="12"/>
      <c r="AH42" s="12"/>
      <c r="AI42" s="12"/>
      <c r="AJ42" s="12"/>
      <c r="AK42" s="12"/>
      <c r="AL42" s="12"/>
      <c r="AM42" s="12"/>
      <c r="AN42" s="12"/>
      <c r="AO42" s="13"/>
      <c r="AP42" s="76">
        <v>129.82</v>
      </c>
      <c r="AQ42" s="12"/>
      <c r="AR42" s="12"/>
      <c r="AS42" s="12"/>
      <c r="AT42" s="12"/>
      <c r="AU42" s="12"/>
      <c r="AV42" s="12"/>
      <c r="AW42" s="12"/>
      <c r="AX42" s="12"/>
      <c r="AY42" s="13"/>
    </row>
    <row r="43" spans="2:51" ht="18" customHeight="1" x14ac:dyDescent="0.25">
      <c r="B43" s="11" t="s">
        <v>53</v>
      </c>
      <c r="C43" s="12"/>
      <c r="D43" s="12"/>
      <c r="E43" s="12"/>
      <c r="F43" s="12"/>
      <c r="G43" s="12"/>
      <c r="H43" s="12"/>
      <c r="I43" s="12"/>
      <c r="J43" s="12"/>
      <c r="K43" s="12"/>
      <c r="L43" s="12"/>
      <c r="M43" s="12"/>
      <c r="N43" s="12"/>
      <c r="O43" s="12"/>
      <c r="P43" s="13"/>
      <c r="Q43" s="76">
        <v>43.51</v>
      </c>
      <c r="R43" s="12"/>
      <c r="S43" s="12"/>
      <c r="T43" s="12"/>
      <c r="U43" s="12"/>
      <c r="V43" s="12"/>
      <c r="W43" s="12"/>
      <c r="X43" s="12"/>
      <c r="Y43" s="13"/>
      <c r="Z43" s="2"/>
      <c r="AA43" s="11" t="s">
        <v>54</v>
      </c>
      <c r="AB43" s="12"/>
      <c r="AC43" s="12"/>
      <c r="AD43" s="12"/>
      <c r="AE43" s="12"/>
      <c r="AF43" s="12"/>
      <c r="AG43" s="12"/>
      <c r="AH43" s="12"/>
      <c r="AI43" s="12"/>
      <c r="AJ43" s="12"/>
      <c r="AK43" s="12"/>
      <c r="AL43" s="12"/>
      <c r="AM43" s="12"/>
      <c r="AN43" s="12"/>
      <c r="AO43" s="13"/>
      <c r="AP43" s="126">
        <v>2</v>
      </c>
      <c r="AQ43" s="12"/>
      <c r="AR43" s="12"/>
      <c r="AS43" s="12"/>
      <c r="AT43" s="12"/>
      <c r="AU43" s="12"/>
      <c r="AV43" s="12"/>
      <c r="AW43" s="12"/>
      <c r="AX43" s="12"/>
      <c r="AY43" s="13"/>
    </row>
    <row r="44" spans="2:51" ht="12" customHeight="1" x14ac:dyDescent="0.25"/>
    <row r="45" spans="2:51" ht="21" customHeight="1" x14ac:dyDescent="0.25">
      <c r="B45" s="29" t="s">
        <v>55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2:51" ht="27.95" customHeight="1" x14ac:dyDescent="0.25">
      <c r="B46" s="16" t="s">
        <v>56</v>
      </c>
      <c r="C46" s="12"/>
      <c r="D46" s="12"/>
      <c r="E46" s="12"/>
      <c r="F46" s="12"/>
      <c r="G46" s="12"/>
      <c r="H46" s="13"/>
      <c r="I46" s="16" t="s">
        <v>57</v>
      </c>
      <c r="J46" s="12"/>
      <c r="K46" s="12"/>
      <c r="L46" s="12"/>
      <c r="M46" s="12"/>
      <c r="N46" s="12"/>
      <c r="O46" s="13"/>
      <c r="P46" s="16" t="s">
        <v>58</v>
      </c>
      <c r="Q46" s="12"/>
      <c r="R46" s="12"/>
      <c r="S46" s="12"/>
      <c r="T46" s="12"/>
      <c r="U46" s="12"/>
      <c r="V46" s="13"/>
      <c r="W46" s="16" t="s">
        <v>59</v>
      </c>
      <c r="X46" s="12"/>
      <c r="Y46" s="12"/>
      <c r="Z46" s="12"/>
      <c r="AA46" s="12"/>
      <c r="AB46" s="12"/>
      <c r="AC46" s="13"/>
      <c r="AD46" s="16" t="s">
        <v>60</v>
      </c>
      <c r="AE46" s="12"/>
      <c r="AF46" s="12"/>
      <c r="AG46" s="12"/>
      <c r="AH46" s="12"/>
      <c r="AI46" s="12"/>
      <c r="AJ46" s="13"/>
      <c r="AK46" s="16" t="s">
        <v>61</v>
      </c>
      <c r="AL46" s="12"/>
      <c r="AM46" s="12"/>
      <c r="AN46" s="12"/>
      <c r="AO46" s="12"/>
      <c r="AP46" s="12"/>
      <c r="AQ46" s="13"/>
      <c r="AR46" s="16" t="s">
        <v>62</v>
      </c>
      <c r="AS46" s="12"/>
      <c r="AT46" s="12"/>
      <c r="AU46" s="12"/>
      <c r="AV46" s="12"/>
      <c r="AW46" s="12"/>
      <c r="AX46" s="12"/>
      <c r="AY46" s="13"/>
    </row>
    <row r="47" spans="2:51" ht="15" customHeight="1" x14ac:dyDescent="0.25">
      <c r="B47" s="19">
        <v>3</v>
      </c>
      <c r="C47" s="12"/>
      <c r="D47" s="12"/>
      <c r="E47" s="12"/>
      <c r="F47" s="12"/>
      <c r="G47" s="12"/>
      <c r="H47" s="13"/>
      <c r="I47" s="59">
        <v>733</v>
      </c>
      <c r="J47" s="12"/>
      <c r="K47" s="12"/>
      <c r="L47" s="12"/>
      <c r="M47" s="12"/>
      <c r="N47" s="12"/>
      <c r="O47" s="13"/>
      <c r="P47" s="59">
        <v>632</v>
      </c>
      <c r="Q47" s="12"/>
      <c r="R47" s="12"/>
      <c r="S47" s="12"/>
      <c r="T47" s="12"/>
      <c r="U47" s="12"/>
      <c r="V47" s="13"/>
      <c r="W47" s="32">
        <v>599</v>
      </c>
      <c r="X47" s="12"/>
      <c r="Y47" s="12"/>
      <c r="Z47" s="12"/>
      <c r="AA47" s="12"/>
      <c r="AB47" s="12"/>
      <c r="AC47" s="13"/>
      <c r="AD47" s="32">
        <v>519</v>
      </c>
      <c r="AE47" s="12"/>
      <c r="AF47" s="12"/>
      <c r="AG47" s="12"/>
      <c r="AH47" s="12"/>
      <c r="AI47" s="12"/>
      <c r="AJ47" s="13"/>
      <c r="AK47" s="31">
        <v>458.2</v>
      </c>
      <c r="AL47" s="12"/>
      <c r="AM47" s="12"/>
      <c r="AN47" s="12"/>
      <c r="AO47" s="12"/>
      <c r="AP47" s="12"/>
      <c r="AQ47" s="13"/>
      <c r="AR47" s="31">
        <v>487</v>
      </c>
      <c r="AS47" s="12"/>
      <c r="AT47" s="12"/>
      <c r="AU47" s="12"/>
      <c r="AV47" s="12"/>
      <c r="AW47" s="12"/>
      <c r="AX47" s="12"/>
      <c r="AY47" s="13"/>
    </row>
    <row r="48" spans="2:51" ht="15" customHeight="1" x14ac:dyDescent="0.25">
      <c r="B48" s="19">
        <v>4</v>
      </c>
      <c r="C48" s="12"/>
      <c r="D48" s="12"/>
      <c r="E48" s="12"/>
      <c r="F48" s="12"/>
      <c r="G48" s="12"/>
      <c r="H48" s="13"/>
      <c r="I48" s="59">
        <v>977</v>
      </c>
      <c r="J48" s="12"/>
      <c r="K48" s="12"/>
      <c r="L48" s="12"/>
      <c r="M48" s="12"/>
      <c r="N48" s="12"/>
      <c r="O48" s="13"/>
      <c r="P48" s="59">
        <v>843</v>
      </c>
      <c r="Q48" s="12"/>
      <c r="R48" s="12"/>
      <c r="S48" s="12"/>
      <c r="T48" s="12"/>
      <c r="U48" s="12"/>
      <c r="V48" s="13"/>
      <c r="W48" s="32">
        <v>799</v>
      </c>
      <c r="X48" s="12"/>
      <c r="Y48" s="12"/>
      <c r="Z48" s="12"/>
      <c r="AA48" s="12"/>
      <c r="AB48" s="12"/>
      <c r="AC48" s="13"/>
      <c r="AD48" s="32">
        <v>693</v>
      </c>
      <c r="AE48" s="12"/>
      <c r="AF48" s="12"/>
      <c r="AG48" s="12"/>
      <c r="AH48" s="12"/>
      <c r="AI48" s="12"/>
      <c r="AJ48" s="13"/>
      <c r="AK48" s="31">
        <v>610.9</v>
      </c>
      <c r="AL48" s="12"/>
      <c r="AM48" s="12"/>
      <c r="AN48" s="12"/>
      <c r="AO48" s="12"/>
      <c r="AP48" s="12"/>
      <c r="AQ48" s="13"/>
      <c r="AR48" s="31">
        <v>649.29999999999995</v>
      </c>
      <c r="AS48" s="12"/>
      <c r="AT48" s="12"/>
      <c r="AU48" s="12"/>
      <c r="AV48" s="12"/>
      <c r="AW48" s="12"/>
      <c r="AX48" s="12"/>
      <c r="AY48" s="13"/>
    </row>
    <row r="49" spans="2:51" ht="15" customHeight="1" x14ac:dyDescent="0.25">
      <c r="B49" s="19">
        <v>5</v>
      </c>
      <c r="C49" s="12"/>
      <c r="D49" s="12"/>
      <c r="E49" s="12"/>
      <c r="F49" s="12"/>
      <c r="G49" s="12"/>
      <c r="H49" s="13"/>
      <c r="I49" s="59">
        <v>1222</v>
      </c>
      <c r="J49" s="12"/>
      <c r="K49" s="12"/>
      <c r="L49" s="12"/>
      <c r="M49" s="12"/>
      <c r="N49" s="12"/>
      <c r="O49" s="13"/>
      <c r="P49" s="59">
        <v>1053</v>
      </c>
      <c r="Q49" s="12"/>
      <c r="R49" s="12"/>
      <c r="S49" s="12"/>
      <c r="T49" s="12"/>
      <c r="U49" s="12"/>
      <c r="V49" s="13"/>
      <c r="W49" s="32">
        <v>999</v>
      </c>
      <c r="X49" s="12"/>
      <c r="Y49" s="12"/>
      <c r="Z49" s="12"/>
      <c r="AA49" s="12"/>
      <c r="AB49" s="12"/>
      <c r="AC49" s="13"/>
      <c r="AD49" s="32">
        <v>866</v>
      </c>
      <c r="AE49" s="12"/>
      <c r="AF49" s="12"/>
      <c r="AG49" s="12"/>
      <c r="AH49" s="12"/>
      <c r="AI49" s="12"/>
      <c r="AJ49" s="13"/>
      <c r="AK49" s="31">
        <v>763.6</v>
      </c>
      <c r="AL49" s="12"/>
      <c r="AM49" s="12"/>
      <c r="AN49" s="12"/>
      <c r="AO49" s="12"/>
      <c r="AP49" s="12"/>
      <c r="AQ49" s="13"/>
      <c r="AR49" s="31">
        <v>811.6</v>
      </c>
      <c r="AS49" s="12"/>
      <c r="AT49" s="12"/>
      <c r="AU49" s="12"/>
      <c r="AV49" s="12"/>
      <c r="AW49" s="12"/>
      <c r="AX49" s="12"/>
      <c r="AY49" s="13"/>
    </row>
    <row r="50" spans="2:51" ht="15" customHeight="1" x14ac:dyDescent="0.25">
      <c r="B50" s="19">
        <v>6</v>
      </c>
      <c r="C50" s="12"/>
      <c r="D50" s="12"/>
      <c r="E50" s="12"/>
      <c r="F50" s="12"/>
      <c r="G50" s="12"/>
      <c r="H50" s="13"/>
      <c r="I50" s="59">
        <v>1466</v>
      </c>
      <c r="J50" s="12"/>
      <c r="K50" s="12"/>
      <c r="L50" s="12"/>
      <c r="M50" s="12"/>
      <c r="N50" s="12"/>
      <c r="O50" s="13"/>
      <c r="P50" s="59">
        <v>1264</v>
      </c>
      <c r="Q50" s="12"/>
      <c r="R50" s="12"/>
      <c r="S50" s="12"/>
      <c r="T50" s="12"/>
      <c r="U50" s="12"/>
      <c r="V50" s="13"/>
      <c r="W50" s="32">
        <v>1199</v>
      </c>
      <c r="X50" s="12"/>
      <c r="Y50" s="12"/>
      <c r="Z50" s="12"/>
      <c r="AA50" s="12"/>
      <c r="AB50" s="12"/>
      <c r="AC50" s="13"/>
      <c r="AD50" s="32">
        <v>1039</v>
      </c>
      <c r="AE50" s="12"/>
      <c r="AF50" s="12"/>
      <c r="AG50" s="12"/>
      <c r="AH50" s="12"/>
      <c r="AI50" s="12"/>
      <c r="AJ50" s="13"/>
      <c r="AK50" s="31">
        <v>916.4</v>
      </c>
      <c r="AL50" s="12"/>
      <c r="AM50" s="12"/>
      <c r="AN50" s="12"/>
      <c r="AO50" s="12"/>
      <c r="AP50" s="12"/>
      <c r="AQ50" s="13"/>
      <c r="AR50" s="31">
        <v>973.9</v>
      </c>
      <c r="AS50" s="12"/>
      <c r="AT50" s="12"/>
      <c r="AU50" s="12"/>
      <c r="AV50" s="12"/>
      <c r="AW50" s="12"/>
      <c r="AX50" s="12"/>
      <c r="AY50" s="13"/>
    </row>
    <row r="51" spans="2:51" ht="15" customHeight="1" x14ac:dyDescent="0.25">
      <c r="B51" s="87">
        <v>8</v>
      </c>
      <c r="C51" s="12"/>
      <c r="D51" s="12"/>
      <c r="E51" s="12"/>
      <c r="F51" s="12"/>
      <c r="G51" s="12"/>
      <c r="H51" s="13"/>
      <c r="I51" s="39">
        <v>1955</v>
      </c>
      <c r="J51" s="12"/>
      <c r="K51" s="12"/>
      <c r="L51" s="12"/>
      <c r="M51" s="12"/>
      <c r="N51" s="12"/>
      <c r="O51" s="13"/>
      <c r="P51" s="39">
        <v>1685</v>
      </c>
      <c r="Q51" s="12"/>
      <c r="R51" s="12"/>
      <c r="S51" s="12"/>
      <c r="T51" s="12"/>
      <c r="U51" s="12"/>
      <c r="V51" s="13"/>
      <c r="W51" s="55">
        <v>1598</v>
      </c>
      <c r="X51" s="12"/>
      <c r="Y51" s="12"/>
      <c r="Z51" s="12"/>
      <c r="AA51" s="12"/>
      <c r="AB51" s="12"/>
      <c r="AC51" s="13"/>
      <c r="AD51" s="55">
        <v>1385</v>
      </c>
      <c r="AE51" s="12"/>
      <c r="AF51" s="12"/>
      <c r="AG51" s="12"/>
      <c r="AH51" s="12"/>
      <c r="AI51" s="12"/>
      <c r="AJ51" s="13"/>
      <c r="AK51" s="50">
        <v>1221.8</v>
      </c>
      <c r="AL51" s="12"/>
      <c r="AM51" s="12"/>
      <c r="AN51" s="12"/>
      <c r="AO51" s="12"/>
      <c r="AP51" s="12"/>
      <c r="AQ51" s="13"/>
      <c r="AR51" s="50">
        <v>1298.5999999999999</v>
      </c>
      <c r="AS51" s="12"/>
      <c r="AT51" s="12"/>
      <c r="AU51" s="12"/>
      <c r="AV51" s="12"/>
      <c r="AW51" s="12"/>
      <c r="AX51" s="12"/>
      <c r="AY51" s="13"/>
    </row>
    <row r="52" spans="2:51" ht="15" customHeight="1" x14ac:dyDescent="0.25">
      <c r="B52" s="19">
        <v>10</v>
      </c>
      <c r="C52" s="12"/>
      <c r="D52" s="12"/>
      <c r="E52" s="12"/>
      <c r="F52" s="12"/>
      <c r="G52" s="12"/>
      <c r="H52" s="13"/>
      <c r="I52" s="59">
        <v>2444</v>
      </c>
      <c r="J52" s="12"/>
      <c r="K52" s="12"/>
      <c r="L52" s="12"/>
      <c r="M52" s="12"/>
      <c r="N52" s="12"/>
      <c r="O52" s="13"/>
      <c r="P52" s="59">
        <v>2107</v>
      </c>
      <c r="Q52" s="12"/>
      <c r="R52" s="12"/>
      <c r="S52" s="12"/>
      <c r="T52" s="12"/>
      <c r="U52" s="12"/>
      <c r="V52" s="13"/>
      <c r="W52" s="32">
        <v>1998</v>
      </c>
      <c r="X52" s="12"/>
      <c r="Y52" s="12"/>
      <c r="Z52" s="12"/>
      <c r="AA52" s="12"/>
      <c r="AB52" s="12"/>
      <c r="AC52" s="13"/>
      <c r="AD52" s="32">
        <v>1731</v>
      </c>
      <c r="AE52" s="12"/>
      <c r="AF52" s="12"/>
      <c r="AG52" s="12"/>
      <c r="AH52" s="12"/>
      <c r="AI52" s="12"/>
      <c r="AJ52" s="13"/>
      <c r="AK52" s="31">
        <v>1527.3</v>
      </c>
      <c r="AL52" s="12"/>
      <c r="AM52" s="12"/>
      <c r="AN52" s="12"/>
      <c r="AO52" s="12"/>
      <c r="AP52" s="12"/>
      <c r="AQ52" s="13"/>
      <c r="AR52" s="31">
        <v>1623.2</v>
      </c>
      <c r="AS52" s="12"/>
      <c r="AT52" s="12"/>
      <c r="AU52" s="12"/>
      <c r="AV52" s="12"/>
      <c r="AW52" s="12"/>
      <c r="AX52" s="12"/>
      <c r="AY52" s="13"/>
    </row>
    <row r="53" spans="2:51" ht="15" customHeight="1" x14ac:dyDescent="0.25">
      <c r="B53" s="19">
        <v>12</v>
      </c>
      <c r="C53" s="12"/>
      <c r="D53" s="12"/>
      <c r="E53" s="12"/>
      <c r="F53" s="12"/>
      <c r="G53" s="12"/>
      <c r="H53" s="13"/>
      <c r="I53" s="59">
        <v>2932</v>
      </c>
      <c r="J53" s="12"/>
      <c r="K53" s="12"/>
      <c r="L53" s="12"/>
      <c r="M53" s="12"/>
      <c r="N53" s="12"/>
      <c r="O53" s="13"/>
      <c r="P53" s="59">
        <v>2528</v>
      </c>
      <c r="Q53" s="12"/>
      <c r="R53" s="12"/>
      <c r="S53" s="12"/>
      <c r="T53" s="12"/>
      <c r="U53" s="12"/>
      <c r="V53" s="13"/>
      <c r="W53" s="32">
        <v>2397</v>
      </c>
      <c r="X53" s="12"/>
      <c r="Y53" s="12"/>
      <c r="Z53" s="12"/>
      <c r="AA53" s="12"/>
      <c r="AB53" s="12"/>
      <c r="AC53" s="13"/>
      <c r="AD53" s="32">
        <v>2078</v>
      </c>
      <c r="AE53" s="12"/>
      <c r="AF53" s="12"/>
      <c r="AG53" s="12"/>
      <c r="AH53" s="12"/>
      <c r="AI53" s="12"/>
      <c r="AJ53" s="13"/>
      <c r="AK53" s="31">
        <v>1832.8</v>
      </c>
      <c r="AL53" s="12"/>
      <c r="AM53" s="12"/>
      <c r="AN53" s="12"/>
      <c r="AO53" s="12"/>
      <c r="AP53" s="12"/>
      <c r="AQ53" s="13"/>
      <c r="AR53" s="31">
        <v>1947.8</v>
      </c>
      <c r="AS53" s="12"/>
      <c r="AT53" s="12"/>
      <c r="AU53" s="12"/>
      <c r="AV53" s="12"/>
      <c r="AW53" s="12"/>
      <c r="AX53" s="12"/>
      <c r="AY53" s="13"/>
    </row>
    <row r="54" spans="2:51" ht="9" customHeight="1" x14ac:dyDescent="0.25"/>
    <row r="55" spans="2:51" ht="18.95" customHeight="1" x14ac:dyDescent="0.25">
      <c r="B55" s="29" t="s">
        <v>63</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2:51" ht="21.95" customHeight="1" x14ac:dyDescent="0.25">
      <c r="B56" s="66" t="s">
        <v>64</v>
      </c>
      <c r="C56" s="18"/>
      <c r="D56" s="18"/>
      <c r="E56" s="18"/>
      <c r="F56" s="18"/>
      <c r="G56" s="18"/>
      <c r="H56" s="18"/>
      <c r="I56" s="18"/>
      <c r="J56" s="69" t="s">
        <v>96</v>
      </c>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2:51" ht="32.1" customHeight="1" x14ac:dyDescent="0.25">
      <c r="B57" s="66" t="s">
        <v>66</v>
      </c>
      <c r="C57" s="18"/>
      <c r="D57" s="18"/>
      <c r="E57" s="18"/>
      <c r="F57" s="18"/>
      <c r="G57" s="18"/>
      <c r="H57" s="18"/>
      <c r="I57" s="18"/>
      <c r="J57" s="69" t="s">
        <v>97</v>
      </c>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2:51" ht="32.1" customHeight="1" x14ac:dyDescent="0.25">
      <c r="B58" s="66" t="s">
        <v>68</v>
      </c>
      <c r="C58" s="18"/>
      <c r="D58" s="18"/>
      <c r="E58" s="18"/>
      <c r="F58" s="18"/>
      <c r="G58" s="18"/>
      <c r="H58" s="18"/>
      <c r="I58" s="18"/>
      <c r="J58" s="69" t="s">
        <v>98</v>
      </c>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2:51" ht="32.1" customHeight="1" x14ac:dyDescent="0.25">
      <c r="B59" s="66" t="s">
        <v>70</v>
      </c>
      <c r="C59" s="18"/>
      <c r="D59" s="18"/>
      <c r="E59" s="18"/>
      <c r="F59" s="18"/>
      <c r="G59" s="18"/>
      <c r="H59" s="18"/>
      <c r="I59" s="18"/>
      <c r="J59" s="69" t="s">
        <v>99</v>
      </c>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2:51" ht="32.1" customHeight="1" x14ac:dyDescent="0.25">
      <c r="B60" s="66" t="s">
        <v>72</v>
      </c>
      <c r="C60" s="18"/>
      <c r="D60" s="18"/>
      <c r="E60" s="18"/>
      <c r="F60" s="18"/>
      <c r="G60" s="18"/>
      <c r="H60" s="18"/>
      <c r="I60" s="18"/>
      <c r="J60" s="69" t="s">
        <v>100</v>
      </c>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2:51" ht="32.1" customHeight="1" x14ac:dyDescent="0.25">
      <c r="B61" s="66" t="s">
        <v>74</v>
      </c>
      <c r="C61" s="18"/>
      <c r="D61" s="18"/>
      <c r="E61" s="18"/>
      <c r="F61" s="18"/>
      <c r="G61" s="18"/>
      <c r="H61" s="18"/>
      <c r="I61" s="18"/>
      <c r="J61" s="69" t="s">
        <v>101</v>
      </c>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2:51" ht="32.1" customHeight="1" x14ac:dyDescent="0.25">
      <c r="B62" s="66" t="s">
        <v>76</v>
      </c>
      <c r="C62" s="18"/>
      <c r="D62" s="18"/>
      <c r="E62" s="18"/>
      <c r="F62" s="18"/>
      <c r="G62" s="18"/>
      <c r="H62" s="18"/>
      <c r="I62" s="18"/>
      <c r="J62" s="69" t="s">
        <v>102</v>
      </c>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2:51" ht="57" customHeight="1" x14ac:dyDescent="0.25">
      <c r="B63" s="66" t="s">
        <v>78</v>
      </c>
      <c r="C63" s="18"/>
      <c r="D63" s="18"/>
      <c r="E63" s="18"/>
      <c r="F63" s="18"/>
      <c r="G63" s="18"/>
      <c r="H63" s="18"/>
      <c r="I63" s="18"/>
      <c r="J63" s="69" t="s">
        <v>135</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sheetData>
  <mergeCells count="336">
    <mergeCell ref="J61:AY61"/>
    <mergeCell ref="AR47:AY47"/>
    <mergeCell ref="J32:M32"/>
    <mergeCell ref="B7:I7"/>
    <mergeCell ref="W52:AC52"/>
    <mergeCell ref="AB20:AC20"/>
    <mergeCell ref="T20:U20"/>
    <mergeCell ref="AD20:AE20"/>
    <mergeCell ref="AC32:AG32"/>
    <mergeCell ref="AD13:AE13"/>
    <mergeCell ref="B58:I58"/>
    <mergeCell ref="B50:H50"/>
    <mergeCell ref="N21:O21"/>
    <mergeCell ref="P21:Q21"/>
    <mergeCell ref="L23:M23"/>
    <mergeCell ref="B16:K16"/>
    <mergeCell ref="N23:O23"/>
    <mergeCell ref="P23:Q23"/>
    <mergeCell ref="B18:K18"/>
    <mergeCell ref="P16:Q16"/>
    <mergeCell ref="B11:K11"/>
    <mergeCell ref="T13:U13"/>
    <mergeCell ref="P18:Q18"/>
    <mergeCell ref="W50:AC50"/>
    <mergeCell ref="F35:I35"/>
    <mergeCell ref="AD46:AJ46"/>
    <mergeCell ref="J60:AY60"/>
    <mergeCell ref="AD19:AE19"/>
    <mergeCell ref="W49:AC49"/>
    <mergeCell ref="R17:S17"/>
    <mergeCell ref="T17:U17"/>
    <mergeCell ref="B10:AG10"/>
    <mergeCell ref="J58:AY58"/>
    <mergeCell ref="T19:U19"/>
    <mergeCell ref="N27:R27"/>
    <mergeCell ref="AD12:AE12"/>
    <mergeCell ref="V12:W12"/>
    <mergeCell ref="X12:Y12"/>
    <mergeCell ref="AP41:AY41"/>
    <mergeCell ref="B60:I60"/>
    <mergeCell ref="AP43:AY43"/>
    <mergeCell ref="AK51:AQ51"/>
    <mergeCell ref="B55:AY55"/>
    <mergeCell ref="AK52:AQ52"/>
    <mergeCell ref="B32:E32"/>
    <mergeCell ref="AI10:AY10"/>
    <mergeCell ref="R16:S16"/>
    <mergeCell ref="J63:AY63"/>
    <mergeCell ref="B27:E27"/>
    <mergeCell ref="L20:M20"/>
    <mergeCell ref="AC29:AG29"/>
    <mergeCell ref="X33:AB33"/>
    <mergeCell ref="T11:U11"/>
    <mergeCell ref="V11:W11"/>
    <mergeCell ref="J34:M34"/>
    <mergeCell ref="B41:P41"/>
    <mergeCell ref="T22:U22"/>
    <mergeCell ref="N13:O13"/>
    <mergeCell ref="L22:M22"/>
    <mergeCell ref="AC31:AG31"/>
    <mergeCell ref="X35:AB35"/>
    <mergeCell ref="AP38:AY38"/>
    <mergeCell ref="AP40:AY40"/>
    <mergeCell ref="B63:I63"/>
    <mergeCell ref="AK46:AQ46"/>
    <mergeCell ref="J31:M31"/>
    <mergeCell ref="B56:I56"/>
    <mergeCell ref="L12:M12"/>
    <mergeCell ref="AH6:AP6"/>
    <mergeCell ref="N12:O12"/>
    <mergeCell ref="AC30:AG30"/>
    <mergeCell ref="F29:I29"/>
    <mergeCell ref="AD51:AJ51"/>
    <mergeCell ref="Z21:AA21"/>
    <mergeCell ref="J28:M28"/>
    <mergeCell ref="B31:E31"/>
    <mergeCell ref="AB21:AC21"/>
    <mergeCell ref="P50:V50"/>
    <mergeCell ref="AK47:AQ47"/>
    <mergeCell ref="Z23:AA23"/>
    <mergeCell ref="J30:M30"/>
    <mergeCell ref="P52:V52"/>
    <mergeCell ref="AB23:AC23"/>
    <mergeCell ref="AD16:AE16"/>
    <mergeCell ref="Z24:AA24"/>
    <mergeCell ref="AF13:AG13"/>
    <mergeCell ref="Q39:Y39"/>
    <mergeCell ref="AB18:AC18"/>
    <mergeCell ref="AD18:AE18"/>
    <mergeCell ref="AK50:AQ50"/>
    <mergeCell ref="I53:O53"/>
    <mergeCell ref="Z20:AA20"/>
    <mergeCell ref="S29:W29"/>
    <mergeCell ref="L11:M11"/>
    <mergeCell ref="AH5:AP5"/>
    <mergeCell ref="V22:W22"/>
    <mergeCell ref="AF22:AG22"/>
    <mergeCell ref="AF19:AG19"/>
    <mergeCell ref="X22:Y22"/>
    <mergeCell ref="S31:W31"/>
    <mergeCell ref="N35:R35"/>
    <mergeCell ref="I48:O48"/>
    <mergeCell ref="B42:P42"/>
    <mergeCell ref="B30:E30"/>
    <mergeCell ref="B24:K24"/>
    <mergeCell ref="R24:S24"/>
    <mergeCell ref="L17:M17"/>
    <mergeCell ref="Z6:AG6"/>
    <mergeCell ref="N11:O11"/>
    <mergeCell ref="P47:V47"/>
    <mergeCell ref="L19:M19"/>
    <mergeCell ref="AC28:AG28"/>
    <mergeCell ref="B20:K20"/>
    <mergeCell ref="J33:M33"/>
    <mergeCell ref="AD53:AJ53"/>
    <mergeCell ref="V13:W13"/>
    <mergeCell ref="X13:Y13"/>
    <mergeCell ref="AQ6:AY6"/>
    <mergeCell ref="AI26:AY26"/>
    <mergeCell ref="S34:W34"/>
    <mergeCell ref="Q41:Y41"/>
    <mergeCell ref="AR53:AY53"/>
    <mergeCell ref="Z5:AG5"/>
    <mergeCell ref="S30:W30"/>
    <mergeCell ref="AF17:AG17"/>
    <mergeCell ref="Q43:Y43"/>
    <mergeCell ref="P53:V53"/>
    <mergeCell ref="AB24:AC24"/>
    <mergeCell ref="AD24:AE24"/>
    <mergeCell ref="AQ5:AY5"/>
    <mergeCell ref="R5:Y5"/>
    <mergeCell ref="AQ7:AY7"/>
    <mergeCell ref="AD17:AE17"/>
    <mergeCell ref="F27:I27"/>
    <mergeCell ref="I52:O52"/>
    <mergeCell ref="V17:W17"/>
    <mergeCell ref="N20:O20"/>
    <mergeCell ref="B62:I62"/>
    <mergeCell ref="P20:Q20"/>
    <mergeCell ref="X11:Y11"/>
    <mergeCell ref="Z11:AA11"/>
    <mergeCell ref="B51:H51"/>
    <mergeCell ref="N22:O22"/>
    <mergeCell ref="P22:Q22"/>
    <mergeCell ref="AQ8:AY8"/>
    <mergeCell ref="Z7:AG7"/>
    <mergeCell ref="AK53:AQ53"/>
    <mergeCell ref="AR49:AY49"/>
    <mergeCell ref="P13:Q13"/>
    <mergeCell ref="AA43:AO43"/>
    <mergeCell ref="B15:AG15"/>
    <mergeCell ref="T24:U24"/>
    <mergeCell ref="Q38:Y38"/>
    <mergeCell ref="J5:Q5"/>
    <mergeCell ref="J62:AY62"/>
    <mergeCell ref="P12:Q12"/>
    <mergeCell ref="J35:M35"/>
    <mergeCell ref="W46:AC46"/>
    <mergeCell ref="AD21:AE21"/>
    <mergeCell ref="F31:I31"/>
    <mergeCell ref="J57:AY57"/>
    <mergeCell ref="R8:Y8"/>
    <mergeCell ref="W48:AC48"/>
    <mergeCell ref="AD23:AE23"/>
    <mergeCell ref="B57:I57"/>
    <mergeCell ref="R21:S21"/>
    <mergeCell ref="T21:U21"/>
    <mergeCell ref="N29:R29"/>
    <mergeCell ref="T23:U23"/>
    <mergeCell ref="N31:R31"/>
    <mergeCell ref="F32:I32"/>
    <mergeCell ref="T16:U16"/>
    <mergeCell ref="V16:W16"/>
    <mergeCell ref="T18:U18"/>
    <mergeCell ref="V18:W18"/>
    <mergeCell ref="N32:R32"/>
    <mergeCell ref="X17:Y17"/>
    <mergeCell ref="Q40:Y40"/>
    <mergeCell ref="B61:I61"/>
    <mergeCell ref="B46:H46"/>
    <mergeCell ref="N17:O17"/>
    <mergeCell ref="I49:O49"/>
    <mergeCell ref="AC35:AG35"/>
    <mergeCell ref="P17:Q17"/>
    <mergeCell ref="AP42:AY42"/>
    <mergeCell ref="AC34:AG34"/>
    <mergeCell ref="B12:K12"/>
    <mergeCell ref="B48:H48"/>
    <mergeCell ref="N19:O19"/>
    <mergeCell ref="P19:Q19"/>
    <mergeCell ref="I50:O50"/>
    <mergeCell ref="AR52:AY52"/>
    <mergeCell ref="AD47:AJ47"/>
    <mergeCell ref="V19:W19"/>
    <mergeCell ref="AF16:AG16"/>
    <mergeCell ref="X19:Y19"/>
    <mergeCell ref="S28:W28"/>
    <mergeCell ref="Z12:AA12"/>
    <mergeCell ref="AB12:AC12"/>
    <mergeCell ref="AF20:AG20"/>
    <mergeCell ref="B21:K21"/>
    <mergeCell ref="I47:O47"/>
    <mergeCell ref="B59:I59"/>
    <mergeCell ref="X32:AB32"/>
    <mergeCell ref="AK49:AQ49"/>
    <mergeCell ref="B35:E35"/>
    <mergeCell ref="B3:AY3"/>
    <mergeCell ref="AD48:AJ48"/>
    <mergeCell ref="P11:Q11"/>
    <mergeCell ref="Z22:AA22"/>
    <mergeCell ref="P51:V51"/>
    <mergeCell ref="AB22:AC22"/>
    <mergeCell ref="F34:I34"/>
    <mergeCell ref="F30:I30"/>
    <mergeCell ref="J56:AY56"/>
    <mergeCell ref="J27:M27"/>
    <mergeCell ref="W47:AC47"/>
    <mergeCell ref="X27:AB27"/>
    <mergeCell ref="J59:AY59"/>
    <mergeCell ref="AA41:AO41"/>
    <mergeCell ref="L24:M24"/>
    <mergeCell ref="AC33:AG33"/>
    <mergeCell ref="L18:M18"/>
    <mergeCell ref="B47:H47"/>
    <mergeCell ref="N18:O18"/>
    <mergeCell ref="B6:I6"/>
    <mergeCell ref="J6:Q6"/>
    <mergeCell ref="AK48:AQ48"/>
    <mergeCell ref="R12:S12"/>
    <mergeCell ref="T12:U12"/>
    <mergeCell ref="X20:Y20"/>
    <mergeCell ref="P49:V49"/>
    <mergeCell ref="Z13:AA13"/>
    <mergeCell ref="AB13:AC13"/>
    <mergeCell ref="AA38:AO38"/>
    <mergeCell ref="L21:M21"/>
    <mergeCell ref="AH8:AP8"/>
    <mergeCell ref="AC27:AG27"/>
    <mergeCell ref="X31:AB31"/>
    <mergeCell ref="AA40:AO40"/>
    <mergeCell ref="B39:P39"/>
    <mergeCell ref="L16:M16"/>
    <mergeCell ref="N16:O16"/>
    <mergeCell ref="AF24:AG24"/>
    <mergeCell ref="B33:E33"/>
    <mergeCell ref="R6:Y6"/>
    <mergeCell ref="AF11:AG11"/>
    <mergeCell ref="AD22:AE22"/>
    <mergeCell ref="B23:K23"/>
    <mergeCell ref="R23:S23"/>
    <mergeCell ref="R7:Y7"/>
    <mergeCell ref="X34:AB34"/>
    <mergeCell ref="X28:AB28"/>
    <mergeCell ref="J29:M29"/>
    <mergeCell ref="AH7:AP7"/>
    <mergeCell ref="Z8:AG8"/>
    <mergeCell ref="X30:AB30"/>
    <mergeCell ref="AF21:AG21"/>
    <mergeCell ref="X24:Y24"/>
    <mergeCell ref="X29:AB29"/>
    <mergeCell ref="S33:W33"/>
    <mergeCell ref="AF23:AG23"/>
    <mergeCell ref="AB17:AC17"/>
    <mergeCell ref="Z19:AA19"/>
    <mergeCell ref="AB19:AC19"/>
    <mergeCell ref="AF18:AG18"/>
    <mergeCell ref="Z18:AA18"/>
    <mergeCell ref="B22:K22"/>
    <mergeCell ref="Z17:AA17"/>
    <mergeCell ref="R20:S20"/>
    <mergeCell ref="AB11:AC11"/>
    <mergeCell ref="AA42:AO42"/>
    <mergeCell ref="AD11:AE11"/>
    <mergeCell ref="R22:S22"/>
    <mergeCell ref="AR51:AY51"/>
    <mergeCell ref="R11:S11"/>
    <mergeCell ref="B45:AY45"/>
    <mergeCell ref="R13:S13"/>
    <mergeCell ref="L13:M13"/>
    <mergeCell ref="W51:AC51"/>
    <mergeCell ref="P46:V46"/>
    <mergeCell ref="S35:W35"/>
    <mergeCell ref="P48:V48"/>
    <mergeCell ref="B43:P43"/>
    <mergeCell ref="B49:H49"/>
    <mergeCell ref="AR50:AY50"/>
    <mergeCell ref="B34:E34"/>
    <mergeCell ref="B28:E28"/>
    <mergeCell ref="B53:H53"/>
    <mergeCell ref="N24:O24"/>
    <mergeCell ref="P24:Q24"/>
    <mergeCell ref="B5:I5"/>
    <mergeCell ref="R18:S18"/>
    <mergeCell ref="B19:K19"/>
    <mergeCell ref="B26:AG26"/>
    <mergeCell ref="AR46:AY46"/>
    <mergeCell ref="R19:S19"/>
    <mergeCell ref="AR48:AY48"/>
    <mergeCell ref="W53:AC53"/>
    <mergeCell ref="AP39:AY39"/>
    <mergeCell ref="F33:I33"/>
    <mergeCell ref="N34:R34"/>
    <mergeCell ref="B13:K13"/>
    <mergeCell ref="Q42:Y42"/>
    <mergeCell ref="B37:AY37"/>
    <mergeCell ref="B29:E29"/>
    <mergeCell ref="S32:W32"/>
    <mergeCell ref="AD49:AJ49"/>
    <mergeCell ref="V21:W21"/>
    <mergeCell ref="F28:I28"/>
    <mergeCell ref="X21:Y21"/>
    <mergeCell ref="J8:Q8"/>
    <mergeCell ref="AA39:AO39"/>
    <mergeCell ref="V20:W20"/>
    <mergeCell ref="N33:R33"/>
    <mergeCell ref="I46:O46"/>
    <mergeCell ref="B8:I8"/>
    <mergeCell ref="B52:H52"/>
    <mergeCell ref="AF12:AG12"/>
    <mergeCell ref="J7:Q7"/>
    <mergeCell ref="N28:R28"/>
    <mergeCell ref="N30:R30"/>
    <mergeCell ref="B17:K17"/>
    <mergeCell ref="V23:W23"/>
    <mergeCell ref="I51:O51"/>
    <mergeCell ref="X23:Y23"/>
    <mergeCell ref="AD50:AJ50"/>
    <mergeCell ref="S27:W27"/>
    <mergeCell ref="X16:Y16"/>
    <mergeCell ref="B38:P38"/>
    <mergeCell ref="Z16:AA16"/>
    <mergeCell ref="AB16:AC16"/>
    <mergeCell ref="AD52:AJ52"/>
    <mergeCell ref="V24:W24"/>
    <mergeCell ref="X18:Y18"/>
    <mergeCell ref="B40:P40"/>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A6FB5"/>
    <pageSetUpPr fitToPage="1"/>
  </sheetPr>
  <dimension ref="A1:CA63"/>
  <sheetViews>
    <sheetView showGridLines="0" topLeftCell="A43" workbookViewId="0">
      <selection activeCell="J63" sqref="J63:AY63"/>
    </sheetView>
  </sheetViews>
  <sheetFormatPr defaultRowHeight="15" x14ac:dyDescent="0.25"/>
  <cols>
    <col min="1" max="1" width="2" style="1" customWidth="1"/>
    <col min="2" max="51" width="5.7109375" style="1" customWidth="1"/>
    <col min="52" max="79" width="13" style="1" customWidth="1"/>
  </cols>
  <sheetData>
    <row r="1" spans="2:51" ht="3.95" customHeight="1" x14ac:dyDescent="0.25"/>
    <row r="2" spans="2:51" ht="99.95" customHeight="1" x14ac:dyDescent="0.25"/>
    <row r="3" spans="2:51" ht="18" customHeight="1" x14ac:dyDescent="0.25">
      <c r="B3" s="67" t="s">
        <v>103</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2:51" ht="11.1" customHeight="1" x14ac:dyDescent="0.25"/>
    <row r="5" spans="2:51" ht="3.95" customHeight="1" x14ac:dyDescent="0.25">
      <c r="B5" s="26"/>
      <c r="C5" s="18"/>
      <c r="D5" s="18"/>
      <c r="E5" s="18"/>
      <c r="F5" s="18"/>
      <c r="G5" s="18"/>
      <c r="H5" s="18"/>
      <c r="I5" s="18"/>
      <c r="J5" s="26"/>
      <c r="K5" s="18"/>
      <c r="L5" s="18"/>
      <c r="M5" s="18"/>
      <c r="N5" s="18"/>
      <c r="O5" s="18"/>
      <c r="P5" s="18"/>
      <c r="Q5" s="18"/>
      <c r="R5" s="26"/>
      <c r="S5" s="18"/>
      <c r="T5" s="18"/>
      <c r="U5" s="18"/>
      <c r="V5" s="18"/>
      <c r="W5" s="18"/>
      <c r="X5" s="18"/>
      <c r="Y5" s="18"/>
      <c r="Z5" s="26"/>
      <c r="AA5" s="18"/>
      <c r="AB5" s="18"/>
      <c r="AC5" s="18"/>
      <c r="AD5" s="18"/>
      <c r="AE5" s="18"/>
      <c r="AF5" s="18"/>
      <c r="AG5" s="18"/>
      <c r="AH5" s="26"/>
      <c r="AI5" s="18"/>
      <c r="AJ5" s="18"/>
      <c r="AK5" s="18"/>
      <c r="AL5" s="18"/>
      <c r="AM5" s="18"/>
      <c r="AN5" s="18"/>
      <c r="AO5" s="18"/>
      <c r="AP5" s="18"/>
      <c r="AQ5" s="26"/>
      <c r="AR5" s="18"/>
      <c r="AS5" s="18"/>
      <c r="AT5" s="18"/>
      <c r="AU5" s="18"/>
      <c r="AV5" s="18"/>
      <c r="AW5" s="18"/>
      <c r="AX5" s="18"/>
      <c r="AY5" s="18"/>
    </row>
    <row r="6" spans="2:51" ht="30" customHeight="1" x14ac:dyDescent="0.25">
      <c r="B6" s="82">
        <v>2149</v>
      </c>
      <c r="C6" s="18"/>
      <c r="D6" s="18"/>
      <c r="E6" s="18"/>
      <c r="F6" s="18"/>
      <c r="G6" s="18"/>
      <c r="H6" s="18"/>
      <c r="I6" s="18"/>
      <c r="J6" s="62">
        <v>209.1</v>
      </c>
      <c r="K6" s="18"/>
      <c r="L6" s="18"/>
      <c r="M6" s="18"/>
      <c r="N6" s="18"/>
      <c r="O6" s="18"/>
      <c r="P6" s="18"/>
      <c r="Q6" s="18"/>
      <c r="R6" s="94">
        <v>26.346699999999998</v>
      </c>
      <c r="S6" s="18"/>
      <c r="T6" s="18"/>
      <c r="U6" s="18"/>
      <c r="V6" s="18"/>
      <c r="W6" s="18"/>
      <c r="X6" s="18"/>
      <c r="Y6" s="18"/>
      <c r="Z6" s="94">
        <v>0.62960000000000005</v>
      </c>
      <c r="AA6" s="18"/>
      <c r="AB6" s="18"/>
      <c r="AC6" s="18"/>
      <c r="AD6" s="18"/>
      <c r="AE6" s="18"/>
      <c r="AF6" s="18"/>
      <c r="AG6" s="18"/>
      <c r="AH6" s="107">
        <v>0.45</v>
      </c>
      <c r="AI6" s="18"/>
      <c r="AJ6" s="18"/>
      <c r="AK6" s="18"/>
      <c r="AL6" s="18"/>
      <c r="AM6" s="18"/>
      <c r="AN6" s="18"/>
      <c r="AO6" s="18"/>
      <c r="AP6" s="18"/>
      <c r="AQ6" s="62">
        <v>43.51</v>
      </c>
      <c r="AR6" s="18"/>
      <c r="AS6" s="18"/>
      <c r="AT6" s="18"/>
      <c r="AU6" s="18"/>
      <c r="AV6" s="18"/>
      <c r="AW6" s="18"/>
      <c r="AX6" s="18"/>
      <c r="AY6" s="18"/>
    </row>
    <row r="7" spans="2:51" ht="15" customHeight="1" x14ac:dyDescent="0.25">
      <c r="B7" s="21" t="s">
        <v>1</v>
      </c>
      <c r="C7" s="18"/>
      <c r="D7" s="18"/>
      <c r="E7" s="18"/>
      <c r="F7" s="18"/>
      <c r="G7" s="18"/>
      <c r="H7" s="18"/>
      <c r="I7" s="18"/>
      <c r="J7" s="21" t="s">
        <v>2</v>
      </c>
      <c r="K7" s="18"/>
      <c r="L7" s="18"/>
      <c r="M7" s="18"/>
      <c r="N7" s="18"/>
      <c r="O7" s="18"/>
      <c r="P7" s="18"/>
      <c r="Q7" s="18"/>
      <c r="R7" s="21" t="s">
        <v>3</v>
      </c>
      <c r="S7" s="18"/>
      <c r="T7" s="18"/>
      <c r="U7" s="18"/>
      <c r="V7" s="18"/>
      <c r="W7" s="18"/>
      <c r="X7" s="18"/>
      <c r="Y7" s="18"/>
      <c r="Z7" s="21" t="s">
        <v>4</v>
      </c>
      <c r="AA7" s="18"/>
      <c r="AB7" s="18"/>
      <c r="AC7" s="18"/>
      <c r="AD7" s="18"/>
      <c r="AE7" s="18"/>
      <c r="AF7" s="18"/>
      <c r="AG7" s="18"/>
      <c r="AH7" s="21" t="s">
        <v>5</v>
      </c>
      <c r="AI7" s="18"/>
      <c r="AJ7" s="18"/>
      <c r="AK7" s="18"/>
      <c r="AL7" s="18"/>
      <c r="AM7" s="18"/>
      <c r="AN7" s="18"/>
      <c r="AO7" s="18"/>
      <c r="AP7" s="18"/>
      <c r="AQ7" s="21" t="s">
        <v>6</v>
      </c>
      <c r="AR7" s="18"/>
      <c r="AS7" s="18"/>
      <c r="AT7" s="18"/>
      <c r="AU7" s="18"/>
      <c r="AV7" s="18"/>
      <c r="AW7" s="18"/>
      <c r="AX7" s="18"/>
      <c r="AY7" s="18"/>
    </row>
    <row r="8" spans="2:51" ht="3.95" customHeight="1" x14ac:dyDescent="0.25">
      <c r="B8" s="17"/>
      <c r="C8" s="18"/>
      <c r="D8" s="18"/>
      <c r="E8" s="18"/>
      <c r="F8" s="18"/>
      <c r="G8" s="18"/>
      <c r="H8" s="18"/>
      <c r="I8" s="18"/>
      <c r="J8" s="17"/>
      <c r="K8" s="18"/>
      <c r="L8" s="18"/>
      <c r="M8" s="18"/>
      <c r="N8" s="18"/>
      <c r="O8" s="18"/>
      <c r="P8" s="18"/>
      <c r="Q8" s="18"/>
      <c r="R8" s="17"/>
      <c r="S8" s="18"/>
      <c r="T8" s="18"/>
      <c r="U8" s="18"/>
      <c r="V8" s="18"/>
      <c r="W8" s="18"/>
      <c r="X8" s="18"/>
      <c r="Y8" s="18"/>
      <c r="Z8" s="17"/>
      <c r="AA8" s="18"/>
      <c r="AB8" s="18"/>
      <c r="AC8" s="18"/>
      <c r="AD8" s="18"/>
      <c r="AE8" s="18"/>
      <c r="AF8" s="18"/>
      <c r="AG8" s="18"/>
      <c r="AH8" s="17"/>
      <c r="AI8" s="18"/>
      <c r="AJ8" s="18"/>
      <c r="AK8" s="18"/>
      <c r="AL8" s="18"/>
      <c r="AM8" s="18"/>
      <c r="AN8" s="18"/>
      <c r="AO8" s="18"/>
      <c r="AP8" s="18"/>
      <c r="AQ8" s="17"/>
      <c r="AR8" s="18"/>
      <c r="AS8" s="18"/>
      <c r="AT8" s="18"/>
      <c r="AU8" s="18"/>
      <c r="AV8" s="18"/>
      <c r="AW8" s="18"/>
      <c r="AX8" s="18"/>
      <c r="AY8" s="18"/>
    </row>
    <row r="9" spans="2:51" ht="12" customHeight="1" x14ac:dyDescent="0.25"/>
    <row r="10" spans="2:51" ht="21" customHeight="1" x14ac:dyDescent="0.25">
      <c r="B10" s="29" t="s">
        <v>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I10" s="29" t="s">
        <v>8</v>
      </c>
      <c r="AJ10" s="18"/>
      <c r="AK10" s="18"/>
      <c r="AL10" s="18"/>
      <c r="AM10" s="18"/>
      <c r="AN10" s="18"/>
      <c r="AO10" s="18"/>
      <c r="AP10" s="18"/>
      <c r="AQ10" s="18"/>
      <c r="AR10" s="18"/>
      <c r="AS10" s="18"/>
      <c r="AT10" s="18"/>
      <c r="AU10" s="18"/>
      <c r="AV10" s="18"/>
      <c r="AW10" s="18"/>
      <c r="AX10" s="18"/>
      <c r="AY10" s="18"/>
    </row>
    <row r="11" spans="2:51" ht="18.95" customHeight="1" x14ac:dyDescent="0.25">
      <c r="B11" s="28" t="s">
        <v>9</v>
      </c>
      <c r="C11" s="12"/>
      <c r="D11" s="12"/>
      <c r="E11" s="12"/>
      <c r="F11" s="12"/>
      <c r="G11" s="12"/>
      <c r="H11" s="12"/>
      <c r="I11" s="12"/>
      <c r="J11" s="12"/>
      <c r="K11" s="13"/>
      <c r="L11" s="42" t="s">
        <v>10</v>
      </c>
      <c r="M11" s="13"/>
      <c r="N11" s="42" t="s">
        <v>11</v>
      </c>
      <c r="O11" s="13"/>
      <c r="P11" s="42" t="s">
        <v>12</v>
      </c>
      <c r="Q11" s="13"/>
      <c r="R11" s="42" t="s">
        <v>13</v>
      </c>
      <c r="S11" s="13"/>
      <c r="T11" s="42" t="s">
        <v>14</v>
      </c>
      <c r="U11" s="13"/>
      <c r="V11" s="42" t="s">
        <v>15</v>
      </c>
      <c r="W11" s="13"/>
      <c r="X11" s="42" t="s">
        <v>16</v>
      </c>
      <c r="Y11" s="13"/>
      <c r="Z11" s="42" t="s">
        <v>17</v>
      </c>
      <c r="AA11" s="13"/>
      <c r="AB11" s="42" t="s">
        <v>18</v>
      </c>
      <c r="AC11" s="13"/>
      <c r="AD11" s="42" t="s">
        <v>19</v>
      </c>
      <c r="AE11" s="13"/>
      <c r="AF11" s="42" t="s">
        <v>20</v>
      </c>
      <c r="AG11" s="13"/>
    </row>
    <row r="12" spans="2:51" ht="18.95" customHeight="1" x14ac:dyDescent="0.25">
      <c r="B12" s="28" t="s">
        <v>21</v>
      </c>
      <c r="C12" s="12"/>
      <c r="D12" s="12"/>
      <c r="E12" s="12"/>
      <c r="F12" s="12"/>
      <c r="G12" s="12"/>
      <c r="H12" s="12"/>
      <c r="I12" s="12"/>
      <c r="J12" s="12"/>
      <c r="K12" s="13"/>
      <c r="L12" s="20">
        <v>2.0479017979999998</v>
      </c>
      <c r="M12" s="13"/>
      <c r="N12" s="20">
        <v>1.7447017979999999</v>
      </c>
      <c r="O12" s="13"/>
      <c r="P12" s="20">
        <v>1.5192017980000001</v>
      </c>
      <c r="Q12" s="13"/>
      <c r="R12" s="20">
        <v>1.2993017979999999</v>
      </c>
      <c r="S12" s="13"/>
      <c r="T12" s="20">
        <v>1.108401798</v>
      </c>
      <c r="U12" s="13"/>
      <c r="V12" s="20">
        <v>0.94480179799999997</v>
      </c>
      <c r="W12" s="13"/>
      <c r="X12" s="20">
        <v>0.81200179800000005</v>
      </c>
      <c r="Y12" s="13"/>
      <c r="Z12" s="20">
        <v>0.69990179799999996</v>
      </c>
      <c r="AA12" s="13"/>
      <c r="AB12" s="20">
        <v>0.61210179799999997</v>
      </c>
      <c r="AC12" s="13"/>
      <c r="AD12" s="20">
        <v>0.54980179799999995</v>
      </c>
      <c r="AE12" s="13"/>
      <c r="AF12" s="20">
        <v>0.51280179800000003</v>
      </c>
      <c r="AG12" s="13"/>
    </row>
    <row r="13" spans="2:51" ht="18.95" customHeight="1" x14ac:dyDescent="0.25">
      <c r="B13" s="28" t="s">
        <v>22</v>
      </c>
      <c r="C13" s="12"/>
      <c r="D13" s="12"/>
      <c r="E13" s="12"/>
      <c r="F13" s="12"/>
      <c r="G13" s="12"/>
      <c r="H13" s="12"/>
      <c r="I13" s="12"/>
      <c r="J13" s="12"/>
      <c r="K13" s="13"/>
      <c r="L13" s="20">
        <v>2.0479017979999998</v>
      </c>
      <c r="M13" s="13"/>
      <c r="N13" s="20">
        <v>1.7447017979999999</v>
      </c>
      <c r="O13" s="13"/>
      <c r="P13" s="20">
        <v>1.5192017980000001</v>
      </c>
      <c r="Q13" s="13"/>
      <c r="R13" s="20">
        <v>1.2993017979999999</v>
      </c>
      <c r="S13" s="13"/>
      <c r="T13" s="20">
        <v>1.108401798</v>
      </c>
      <c r="U13" s="13"/>
      <c r="V13" s="20">
        <v>0.94480179799999997</v>
      </c>
      <c r="W13" s="13"/>
      <c r="X13" s="20">
        <v>0.81200179800000005</v>
      </c>
      <c r="Y13" s="13"/>
      <c r="Z13" s="20">
        <v>0.69990179799999996</v>
      </c>
      <c r="AA13" s="13"/>
      <c r="AB13" s="20">
        <v>0.61210179799999997</v>
      </c>
      <c r="AC13" s="13"/>
      <c r="AD13" s="20">
        <v>0.54980179799999995</v>
      </c>
      <c r="AE13" s="13"/>
      <c r="AF13" s="20">
        <v>0.51280179800000003</v>
      </c>
      <c r="AG13" s="13"/>
    </row>
    <row r="14" spans="2:51" ht="9" customHeight="1" x14ac:dyDescent="0.25"/>
    <row r="15" spans="2:51" ht="21" customHeight="1" x14ac:dyDescent="0.25">
      <c r="B15" s="29" t="s">
        <v>23</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row>
    <row r="16" spans="2:51" ht="18.95" customHeight="1" x14ac:dyDescent="0.25">
      <c r="B16" s="28" t="s">
        <v>24</v>
      </c>
      <c r="C16" s="12"/>
      <c r="D16" s="12"/>
      <c r="E16" s="12"/>
      <c r="F16" s="12"/>
      <c r="G16" s="12"/>
      <c r="H16" s="12"/>
      <c r="I16" s="12"/>
      <c r="J16" s="12"/>
      <c r="K16" s="13"/>
      <c r="L16" s="42" t="s">
        <v>10</v>
      </c>
      <c r="M16" s="13"/>
      <c r="N16" s="42" t="s">
        <v>11</v>
      </c>
      <c r="O16" s="13"/>
      <c r="P16" s="42" t="s">
        <v>12</v>
      </c>
      <c r="Q16" s="13"/>
      <c r="R16" s="42" t="s">
        <v>13</v>
      </c>
      <c r="S16" s="13"/>
      <c r="T16" s="42" t="s">
        <v>14</v>
      </c>
      <c r="U16" s="13"/>
      <c r="V16" s="42" t="s">
        <v>15</v>
      </c>
      <c r="W16" s="13"/>
      <c r="X16" s="42" t="s">
        <v>16</v>
      </c>
      <c r="Y16" s="13"/>
      <c r="Z16" s="42" t="s">
        <v>17</v>
      </c>
      <c r="AA16" s="13"/>
      <c r="AB16" s="42" t="s">
        <v>18</v>
      </c>
      <c r="AC16" s="13"/>
      <c r="AD16" s="42" t="s">
        <v>19</v>
      </c>
      <c r="AE16" s="13"/>
      <c r="AF16" s="42" t="s">
        <v>20</v>
      </c>
      <c r="AG16" s="13"/>
    </row>
    <row r="17" spans="2:51" ht="18" customHeight="1" x14ac:dyDescent="0.25">
      <c r="B17" s="23" t="s">
        <v>25</v>
      </c>
      <c r="C17" s="12"/>
      <c r="D17" s="12"/>
      <c r="E17" s="12"/>
      <c r="F17" s="12"/>
      <c r="G17" s="12"/>
      <c r="H17" s="12"/>
      <c r="I17" s="12"/>
      <c r="J17" s="12"/>
      <c r="K17" s="13"/>
      <c r="L17" s="180">
        <v>1.9751017980000001</v>
      </c>
      <c r="M17" s="13"/>
      <c r="N17" s="193">
        <v>1.681101798</v>
      </c>
      <c r="O17" s="13"/>
      <c r="P17" s="153">
        <v>1.4622017979999999</v>
      </c>
      <c r="Q17" s="13"/>
      <c r="R17" s="48">
        <v>1.2489017979999999</v>
      </c>
      <c r="S17" s="13"/>
      <c r="T17" s="120">
        <v>1.064601798</v>
      </c>
      <c r="U17" s="13"/>
      <c r="V17" s="14">
        <v>0.90910179800000002</v>
      </c>
      <c r="W17" s="13"/>
      <c r="X17" s="109">
        <v>0.78270179799999995</v>
      </c>
      <c r="Y17" s="13"/>
      <c r="Z17" s="46">
        <v>0.67570179799999996</v>
      </c>
      <c r="AA17" s="13"/>
      <c r="AB17" s="184">
        <v>0.59190179799999998</v>
      </c>
      <c r="AC17" s="13"/>
      <c r="AD17" s="142">
        <v>0.53210179800000001</v>
      </c>
      <c r="AE17" s="13"/>
      <c r="AF17" s="100">
        <v>0.49660179799999998</v>
      </c>
      <c r="AG17" s="13"/>
    </row>
    <row r="18" spans="2:51" ht="18" customHeight="1" x14ac:dyDescent="0.25">
      <c r="B18" s="23" t="s">
        <v>26</v>
      </c>
      <c r="C18" s="12"/>
      <c r="D18" s="12"/>
      <c r="E18" s="12"/>
      <c r="F18" s="12"/>
      <c r="G18" s="12"/>
      <c r="H18" s="12"/>
      <c r="I18" s="12"/>
      <c r="J18" s="12"/>
      <c r="K18" s="13"/>
      <c r="L18" s="105">
        <v>2.0030017980000001</v>
      </c>
      <c r="M18" s="13"/>
      <c r="N18" s="181">
        <v>1.705901798</v>
      </c>
      <c r="O18" s="13"/>
      <c r="P18" s="98">
        <v>1.4846017979999999</v>
      </c>
      <c r="Q18" s="13"/>
      <c r="R18" s="190">
        <v>1.2688017979999999</v>
      </c>
      <c r="S18" s="13"/>
      <c r="T18" s="157">
        <v>1.082201798</v>
      </c>
      <c r="U18" s="13"/>
      <c r="V18" s="129">
        <v>0.92430179800000001</v>
      </c>
      <c r="W18" s="13"/>
      <c r="X18" s="63">
        <v>0.79520179800000002</v>
      </c>
      <c r="Y18" s="13"/>
      <c r="Z18" s="110">
        <v>0.68570179799999997</v>
      </c>
      <c r="AA18" s="13"/>
      <c r="AB18" s="57">
        <v>0.60010179799999996</v>
      </c>
      <c r="AC18" s="13"/>
      <c r="AD18" s="199">
        <v>0.53920179800000001</v>
      </c>
      <c r="AE18" s="13"/>
      <c r="AF18" s="61">
        <v>0.50290179800000001</v>
      </c>
      <c r="AG18" s="13"/>
    </row>
    <row r="19" spans="2:51" ht="18" customHeight="1" x14ac:dyDescent="0.25">
      <c r="B19" s="28" t="s">
        <v>27</v>
      </c>
      <c r="C19" s="12"/>
      <c r="D19" s="12"/>
      <c r="E19" s="12"/>
      <c r="F19" s="12"/>
      <c r="G19" s="12"/>
      <c r="H19" s="12"/>
      <c r="I19" s="12"/>
      <c r="J19" s="12"/>
      <c r="K19" s="13"/>
      <c r="L19" s="198">
        <v>2.0479017979999998</v>
      </c>
      <c r="M19" s="13"/>
      <c r="N19" s="194">
        <v>1.7447017979999999</v>
      </c>
      <c r="O19" s="13"/>
      <c r="P19" s="195">
        <v>1.5192017980000001</v>
      </c>
      <c r="Q19" s="13"/>
      <c r="R19" s="191">
        <v>1.2993017979999999</v>
      </c>
      <c r="S19" s="13"/>
      <c r="T19" s="201">
        <v>1.108401798</v>
      </c>
      <c r="U19" s="13"/>
      <c r="V19" s="196">
        <v>0.94480179799999997</v>
      </c>
      <c r="W19" s="13"/>
      <c r="X19" s="197">
        <v>0.81200179800000005</v>
      </c>
      <c r="Y19" s="13"/>
      <c r="Z19" s="192">
        <v>0.69990179799999996</v>
      </c>
      <c r="AA19" s="13"/>
      <c r="AB19" s="60">
        <v>0.61210179799999997</v>
      </c>
      <c r="AC19" s="13"/>
      <c r="AD19" s="117">
        <v>0.54980179799999995</v>
      </c>
      <c r="AE19" s="13"/>
      <c r="AF19" s="144">
        <v>0.51280179800000003</v>
      </c>
      <c r="AG19" s="13"/>
    </row>
    <row r="20" spans="2:51" ht="18" customHeight="1" x14ac:dyDescent="0.25">
      <c r="B20" s="23" t="s">
        <v>28</v>
      </c>
      <c r="C20" s="12"/>
      <c r="D20" s="12"/>
      <c r="E20" s="12"/>
      <c r="F20" s="12"/>
      <c r="G20" s="12"/>
      <c r="H20" s="12"/>
      <c r="I20" s="12"/>
      <c r="J20" s="12"/>
      <c r="K20" s="13"/>
      <c r="L20" s="169">
        <v>2.101001798</v>
      </c>
      <c r="M20" s="13"/>
      <c r="N20" s="85">
        <v>1.790501798</v>
      </c>
      <c r="O20" s="13"/>
      <c r="P20" s="123">
        <v>1.5595017980000001</v>
      </c>
      <c r="Q20" s="13"/>
      <c r="R20" s="49">
        <v>1.334201798</v>
      </c>
      <c r="S20" s="13"/>
      <c r="T20" s="27">
        <v>1.1366017980000001</v>
      </c>
      <c r="U20" s="13"/>
      <c r="V20" s="102">
        <v>0.96850179800000002</v>
      </c>
      <c r="W20" s="13"/>
      <c r="X20" s="37">
        <v>0.83180179799999998</v>
      </c>
      <c r="Y20" s="13"/>
      <c r="Z20" s="115">
        <v>0.71680179799999999</v>
      </c>
      <c r="AA20" s="13"/>
      <c r="AB20" s="79">
        <v>0.62680179800000002</v>
      </c>
      <c r="AC20" s="13"/>
      <c r="AD20" s="56">
        <v>0.56280179799999996</v>
      </c>
      <c r="AE20" s="13"/>
      <c r="AF20" s="96">
        <v>0.52490179800000003</v>
      </c>
      <c r="AG20" s="13"/>
    </row>
    <row r="21" spans="2:51" ht="18" customHeight="1" x14ac:dyDescent="0.25">
      <c r="B21" s="23" t="s">
        <v>29</v>
      </c>
      <c r="C21" s="12"/>
      <c r="D21" s="12"/>
      <c r="E21" s="12"/>
      <c r="F21" s="12"/>
      <c r="G21" s="12"/>
      <c r="H21" s="12"/>
      <c r="I21" s="12"/>
      <c r="J21" s="12"/>
      <c r="K21" s="13"/>
      <c r="L21" s="111">
        <v>2.1834017979999998</v>
      </c>
      <c r="M21" s="13"/>
      <c r="N21" s="122">
        <v>1.860701798</v>
      </c>
      <c r="O21" s="13"/>
      <c r="P21" s="160">
        <v>1.621101798</v>
      </c>
      <c r="Q21" s="13"/>
      <c r="R21" s="128">
        <v>1.387001798</v>
      </c>
      <c r="S21" s="13"/>
      <c r="T21" s="178">
        <v>1.179701798</v>
      </c>
      <c r="U21" s="13"/>
      <c r="V21" s="171">
        <v>1.0049017979999999</v>
      </c>
      <c r="W21" s="13"/>
      <c r="X21" s="140">
        <v>0.862901798</v>
      </c>
      <c r="Y21" s="13"/>
      <c r="Z21" s="45">
        <v>0.74330179799999996</v>
      </c>
      <c r="AA21" s="13"/>
      <c r="AB21" s="47">
        <v>0.64980179800000004</v>
      </c>
      <c r="AC21" s="13"/>
      <c r="AD21" s="184">
        <v>0.58330179800000004</v>
      </c>
      <c r="AE21" s="13"/>
      <c r="AF21" s="54">
        <v>0.54410179800000003</v>
      </c>
      <c r="AG21" s="13"/>
    </row>
    <row r="22" spans="2:51" ht="18" customHeight="1" x14ac:dyDescent="0.25">
      <c r="B22" s="23" t="s">
        <v>30</v>
      </c>
      <c r="C22" s="12"/>
      <c r="D22" s="12"/>
      <c r="E22" s="12"/>
      <c r="F22" s="12"/>
      <c r="G22" s="12"/>
      <c r="H22" s="12"/>
      <c r="I22" s="12"/>
      <c r="J22" s="12"/>
      <c r="K22" s="13"/>
      <c r="L22" s="147">
        <v>2.2752017979999999</v>
      </c>
      <c r="M22" s="13"/>
      <c r="N22" s="88">
        <v>1.9388017980000001</v>
      </c>
      <c r="O22" s="13"/>
      <c r="P22" s="159">
        <v>1.6888017980000001</v>
      </c>
      <c r="Q22" s="13"/>
      <c r="R22" s="182">
        <v>1.443401798</v>
      </c>
      <c r="S22" s="13"/>
      <c r="T22" s="200">
        <v>1.2271017980000001</v>
      </c>
      <c r="U22" s="13"/>
      <c r="V22" s="120">
        <v>1.0452017979999999</v>
      </c>
      <c r="W22" s="13"/>
      <c r="X22" s="14">
        <v>0.89750179799999996</v>
      </c>
      <c r="Y22" s="13"/>
      <c r="Z22" s="137">
        <v>0.77310179800000001</v>
      </c>
      <c r="AA22" s="13"/>
      <c r="AB22" s="46">
        <v>0.67570179799999996</v>
      </c>
      <c r="AC22" s="13"/>
      <c r="AD22" s="97">
        <v>0.60670179800000001</v>
      </c>
      <c r="AE22" s="13"/>
      <c r="AF22" s="56">
        <v>0.56590179799999996</v>
      </c>
      <c r="AG22" s="13"/>
    </row>
    <row r="23" spans="2:51" ht="18" customHeight="1" x14ac:dyDescent="0.25">
      <c r="B23" s="23" t="s">
        <v>31</v>
      </c>
      <c r="C23" s="12"/>
      <c r="D23" s="12"/>
      <c r="E23" s="12"/>
      <c r="F23" s="12"/>
      <c r="G23" s="12"/>
      <c r="H23" s="12"/>
      <c r="I23" s="12"/>
      <c r="J23" s="12"/>
      <c r="K23" s="13"/>
      <c r="L23" s="202">
        <v>2.5128017979999999</v>
      </c>
      <c r="M23" s="13"/>
      <c r="N23" s="203">
        <v>2.1382017979999999</v>
      </c>
      <c r="O23" s="13"/>
      <c r="P23" s="122">
        <v>1.8583017980000001</v>
      </c>
      <c r="Q23" s="13"/>
      <c r="R23" s="145">
        <v>1.584901798</v>
      </c>
      <c r="S23" s="13"/>
      <c r="T23" s="134">
        <v>1.348701798</v>
      </c>
      <c r="U23" s="13"/>
      <c r="V23" s="27">
        <v>1.1498017979999999</v>
      </c>
      <c r="W23" s="13"/>
      <c r="X23" s="83">
        <v>0.98810179799999998</v>
      </c>
      <c r="Y23" s="13"/>
      <c r="Z23" s="84">
        <v>0.85150179800000003</v>
      </c>
      <c r="AA23" s="13"/>
      <c r="AB23" s="45">
        <v>0.74450179800000005</v>
      </c>
      <c r="AC23" s="13"/>
      <c r="AD23" s="46">
        <v>0.66870179799999996</v>
      </c>
      <c r="AE23" s="13"/>
      <c r="AF23" s="79">
        <v>0.62360179800000004</v>
      </c>
      <c r="AG23" s="13"/>
    </row>
    <row r="24" spans="2:51" ht="18" customHeight="1" x14ac:dyDescent="0.25">
      <c r="B24" s="23" t="s">
        <v>32</v>
      </c>
      <c r="C24" s="12"/>
      <c r="D24" s="12"/>
      <c r="E24" s="12"/>
      <c r="F24" s="12"/>
      <c r="G24" s="12"/>
      <c r="H24" s="12"/>
      <c r="I24" s="12"/>
      <c r="J24" s="12"/>
      <c r="K24" s="13"/>
      <c r="L24" s="70">
        <v>2.750201798</v>
      </c>
      <c r="M24" s="13"/>
      <c r="N24" s="186">
        <v>2.3406017979999998</v>
      </c>
      <c r="O24" s="13"/>
      <c r="P24" s="72">
        <v>2.0358017980000001</v>
      </c>
      <c r="Q24" s="13"/>
      <c r="R24" s="179">
        <v>1.7386017979999999</v>
      </c>
      <c r="S24" s="13"/>
      <c r="T24" s="98">
        <v>1.481601798</v>
      </c>
      <c r="U24" s="13"/>
      <c r="V24" s="190">
        <v>1.2647017979999999</v>
      </c>
      <c r="W24" s="13"/>
      <c r="X24" s="157">
        <v>1.0880017980000001</v>
      </c>
      <c r="Y24" s="13"/>
      <c r="Z24" s="36">
        <v>0.93830179800000002</v>
      </c>
      <c r="AA24" s="13"/>
      <c r="AB24" s="37">
        <v>0.81970179799999998</v>
      </c>
      <c r="AC24" s="13"/>
      <c r="AD24" s="91">
        <v>0.73540179800000005</v>
      </c>
      <c r="AE24" s="13"/>
      <c r="AF24" s="110">
        <v>0.68510179800000004</v>
      </c>
      <c r="AG24" s="13"/>
    </row>
    <row r="25" spans="2:51" ht="12" customHeight="1" x14ac:dyDescent="0.25"/>
    <row r="26" spans="2:51" ht="21" customHeight="1" x14ac:dyDescent="0.25">
      <c r="B26" s="29" t="s">
        <v>33</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I26" s="29" t="s">
        <v>34</v>
      </c>
      <c r="AJ26" s="18"/>
      <c r="AK26" s="18"/>
      <c r="AL26" s="18"/>
      <c r="AM26" s="18"/>
      <c r="AN26" s="18"/>
      <c r="AO26" s="18"/>
      <c r="AP26" s="18"/>
      <c r="AQ26" s="18"/>
      <c r="AR26" s="18"/>
      <c r="AS26" s="18"/>
      <c r="AT26" s="18"/>
      <c r="AU26" s="18"/>
      <c r="AV26" s="18"/>
      <c r="AW26" s="18"/>
      <c r="AX26" s="18"/>
      <c r="AY26" s="18"/>
    </row>
    <row r="27" spans="2:51" ht="30" customHeight="1" x14ac:dyDescent="0.25">
      <c r="B27" s="41" t="s">
        <v>35</v>
      </c>
      <c r="C27" s="12"/>
      <c r="D27" s="12"/>
      <c r="E27" s="13"/>
      <c r="F27" s="41" t="s">
        <v>36</v>
      </c>
      <c r="G27" s="12"/>
      <c r="H27" s="12"/>
      <c r="I27" s="13"/>
      <c r="J27" s="41" t="s">
        <v>37</v>
      </c>
      <c r="K27" s="12"/>
      <c r="L27" s="12"/>
      <c r="M27" s="13"/>
      <c r="N27" s="41" t="s">
        <v>38</v>
      </c>
      <c r="O27" s="12"/>
      <c r="P27" s="12"/>
      <c r="Q27" s="12"/>
      <c r="R27" s="13"/>
      <c r="S27" s="41" t="s">
        <v>39</v>
      </c>
      <c r="T27" s="12"/>
      <c r="U27" s="12"/>
      <c r="V27" s="12"/>
      <c r="W27" s="13"/>
      <c r="X27" s="41" t="s">
        <v>40</v>
      </c>
      <c r="Y27" s="12"/>
      <c r="Z27" s="12"/>
      <c r="AA27" s="12"/>
      <c r="AB27" s="13"/>
      <c r="AC27" s="41" t="s">
        <v>41</v>
      </c>
      <c r="AD27" s="12"/>
      <c r="AE27" s="12"/>
      <c r="AF27" s="12"/>
      <c r="AG27" s="13"/>
    </row>
    <row r="28" spans="2:51" ht="18" customHeight="1" x14ac:dyDescent="0.25">
      <c r="B28" s="15">
        <v>30</v>
      </c>
      <c r="C28" s="12"/>
      <c r="D28" s="12"/>
      <c r="E28" s="13"/>
      <c r="F28" s="34">
        <v>206.8</v>
      </c>
      <c r="G28" s="12"/>
      <c r="H28" s="12"/>
      <c r="I28" s="13"/>
      <c r="J28" s="34">
        <v>1801.4</v>
      </c>
      <c r="K28" s="12"/>
      <c r="L28" s="12"/>
      <c r="M28" s="13"/>
      <c r="N28" s="15">
        <v>175.28</v>
      </c>
      <c r="O28" s="12"/>
      <c r="P28" s="12"/>
      <c r="Q28" s="12"/>
      <c r="R28" s="13"/>
      <c r="S28" s="20">
        <v>22.085101798</v>
      </c>
      <c r="T28" s="12"/>
      <c r="U28" s="12"/>
      <c r="V28" s="12"/>
      <c r="W28" s="13"/>
      <c r="X28" s="52">
        <v>1.2043201798000001</v>
      </c>
      <c r="Y28" s="12"/>
      <c r="Z28" s="12"/>
      <c r="AA28" s="12"/>
      <c r="AB28" s="13"/>
      <c r="AC28" s="71">
        <v>0.43001798000000002</v>
      </c>
      <c r="AD28" s="12"/>
      <c r="AE28" s="12"/>
      <c r="AF28" s="12"/>
      <c r="AG28" s="13"/>
    </row>
    <row r="29" spans="2:51" ht="18" customHeight="1" x14ac:dyDescent="0.25">
      <c r="B29" s="15">
        <v>36.26</v>
      </c>
      <c r="C29" s="12"/>
      <c r="D29" s="12"/>
      <c r="E29" s="13"/>
      <c r="F29" s="34">
        <v>250</v>
      </c>
      <c r="G29" s="12"/>
      <c r="H29" s="12"/>
      <c r="I29" s="13"/>
      <c r="J29" s="34">
        <v>1969.1</v>
      </c>
      <c r="K29" s="12"/>
      <c r="L29" s="12"/>
      <c r="M29" s="13"/>
      <c r="N29" s="15">
        <v>191.6</v>
      </c>
      <c r="O29" s="12"/>
      <c r="P29" s="12"/>
      <c r="Q29" s="12"/>
      <c r="R29" s="13"/>
      <c r="S29" s="20">
        <v>24.141801797999999</v>
      </c>
      <c r="T29" s="12"/>
      <c r="U29" s="12"/>
      <c r="V29" s="12"/>
      <c r="W29" s="13"/>
      <c r="X29" s="52">
        <v>1.0954501798</v>
      </c>
      <c r="Y29" s="12"/>
      <c r="Z29" s="12"/>
      <c r="AA29" s="12"/>
      <c r="AB29" s="13"/>
      <c r="AC29" s="71">
        <v>0.44101797999999998</v>
      </c>
      <c r="AD29" s="12"/>
      <c r="AE29" s="12"/>
      <c r="AF29" s="12"/>
      <c r="AG29" s="13"/>
    </row>
    <row r="30" spans="2:51" ht="18" customHeight="1" x14ac:dyDescent="0.25">
      <c r="B30" s="22">
        <v>43.51</v>
      </c>
      <c r="C30" s="12"/>
      <c r="D30" s="12"/>
      <c r="E30" s="13"/>
      <c r="F30" s="68">
        <v>300</v>
      </c>
      <c r="G30" s="12"/>
      <c r="H30" s="12"/>
      <c r="I30" s="13"/>
      <c r="J30" s="68">
        <v>2149</v>
      </c>
      <c r="K30" s="12"/>
      <c r="L30" s="12"/>
      <c r="M30" s="13"/>
      <c r="N30" s="22">
        <v>209.1</v>
      </c>
      <c r="O30" s="12"/>
      <c r="P30" s="12"/>
      <c r="Q30" s="12"/>
      <c r="R30" s="13"/>
      <c r="S30" s="51">
        <v>26.346501797999998</v>
      </c>
      <c r="T30" s="12"/>
      <c r="U30" s="12"/>
      <c r="V30" s="12"/>
      <c r="W30" s="13"/>
      <c r="X30" s="53">
        <v>1.0000101798000001</v>
      </c>
      <c r="Y30" s="12"/>
      <c r="Z30" s="12"/>
      <c r="AA30" s="12"/>
      <c r="AB30" s="13"/>
      <c r="AC30" s="108">
        <v>0.45001797999999998</v>
      </c>
      <c r="AD30" s="12"/>
      <c r="AE30" s="12"/>
      <c r="AF30" s="12"/>
      <c r="AG30" s="13"/>
    </row>
    <row r="31" spans="2:51" ht="18" customHeight="1" x14ac:dyDescent="0.25">
      <c r="B31" s="15">
        <v>50</v>
      </c>
      <c r="C31" s="12"/>
      <c r="D31" s="12"/>
      <c r="E31" s="13"/>
      <c r="F31" s="34">
        <v>344.7</v>
      </c>
      <c r="G31" s="12"/>
      <c r="H31" s="12"/>
      <c r="I31" s="13"/>
      <c r="J31" s="34">
        <v>2299.3000000000002</v>
      </c>
      <c r="K31" s="12"/>
      <c r="L31" s="12"/>
      <c r="M31" s="13"/>
      <c r="N31" s="15">
        <v>223.73</v>
      </c>
      <c r="O31" s="12"/>
      <c r="P31" s="12"/>
      <c r="Q31" s="12"/>
      <c r="R31" s="13"/>
      <c r="S31" s="20">
        <v>28.189201797999999</v>
      </c>
      <c r="T31" s="12"/>
      <c r="U31" s="12"/>
      <c r="V31" s="12"/>
      <c r="W31" s="13"/>
      <c r="X31" s="52">
        <v>0.93287017979999998</v>
      </c>
      <c r="Y31" s="12"/>
      <c r="Z31" s="12"/>
      <c r="AA31" s="12"/>
      <c r="AB31" s="13"/>
      <c r="AC31" s="71">
        <v>0.45801797999999999</v>
      </c>
      <c r="AD31" s="12"/>
      <c r="AE31" s="12"/>
      <c r="AF31" s="12"/>
      <c r="AG31" s="13"/>
    </row>
    <row r="32" spans="2:51" ht="18" customHeight="1" x14ac:dyDescent="0.25">
      <c r="B32" s="15">
        <v>58.02</v>
      </c>
      <c r="C32" s="12"/>
      <c r="D32" s="12"/>
      <c r="E32" s="13"/>
      <c r="F32" s="34">
        <v>400</v>
      </c>
      <c r="G32" s="12"/>
      <c r="H32" s="12"/>
      <c r="I32" s="13"/>
      <c r="J32" s="34">
        <v>2474</v>
      </c>
      <c r="K32" s="12"/>
      <c r="L32" s="12"/>
      <c r="M32" s="13"/>
      <c r="N32" s="15">
        <v>240.72</v>
      </c>
      <c r="O32" s="12"/>
      <c r="P32" s="12"/>
      <c r="Q32" s="12"/>
      <c r="R32" s="13"/>
      <c r="S32" s="20">
        <v>30.330901797999999</v>
      </c>
      <c r="T32" s="12"/>
      <c r="U32" s="12"/>
      <c r="V32" s="12"/>
      <c r="W32" s="13"/>
      <c r="X32" s="52">
        <v>0.86600017979999999</v>
      </c>
      <c r="Y32" s="12"/>
      <c r="Z32" s="12"/>
      <c r="AA32" s="12"/>
      <c r="AB32" s="13"/>
      <c r="AC32" s="71">
        <v>0.46701798</v>
      </c>
      <c r="AD32" s="12"/>
      <c r="AE32" s="12"/>
      <c r="AF32" s="12"/>
      <c r="AG32" s="13"/>
    </row>
    <row r="33" spans="2:51" ht="18" customHeight="1" x14ac:dyDescent="0.25">
      <c r="B33" s="15">
        <v>65.27</v>
      </c>
      <c r="C33" s="12"/>
      <c r="D33" s="12"/>
      <c r="E33" s="13"/>
      <c r="F33" s="34">
        <v>450</v>
      </c>
      <c r="G33" s="12"/>
      <c r="H33" s="12"/>
      <c r="I33" s="13"/>
      <c r="J33" s="34">
        <v>2623.1</v>
      </c>
      <c r="K33" s="12"/>
      <c r="L33" s="12"/>
      <c r="M33" s="13"/>
      <c r="N33" s="15">
        <v>255.23</v>
      </c>
      <c r="O33" s="12"/>
      <c r="P33" s="12"/>
      <c r="Q33" s="12"/>
      <c r="R33" s="13"/>
      <c r="S33" s="20">
        <v>32.158801797999999</v>
      </c>
      <c r="T33" s="12"/>
      <c r="U33" s="12"/>
      <c r="V33" s="12"/>
      <c r="W33" s="13"/>
      <c r="X33" s="52">
        <v>0.81648017979999998</v>
      </c>
      <c r="Y33" s="12"/>
      <c r="Z33" s="12"/>
      <c r="AA33" s="12"/>
      <c r="AB33" s="13"/>
      <c r="AC33" s="71">
        <v>0.47201798</v>
      </c>
      <c r="AD33" s="12"/>
      <c r="AE33" s="12"/>
      <c r="AF33" s="12"/>
      <c r="AG33" s="13"/>
    </row>
    <row r="34" spans="2:51" ht="18" customHeight="1" x14ac:dyDescent="0.25">
      <c r="B34" s="15">
        <v>80</v>
      </c>
      <c r="C34" s="12"/>
      <c r="D34" s="12"/>
      <c r="E34" s="13"/>
      <c r="F34" s="34">
        <v>551.6</v>
      </c>
      <c r="G34" s="12"/>
      <c r="H34" s="12"/>
      <c r="I34" s="13"/>
      <c r="J34" s="34">
        <v>2902.4</v>
      </c>
      <c r="K34" s="12"/>
      <c r="L34" s="12"/>
      <c r="M34" s="13"/>
      <c r="N34" s="15">
        <v>282.41000000000003</v>
      </c>
      <c r="O34" s="12"/>
      <c r="P34" s="12"/>
      <c r="Q34" s="12"/>
      <c r="R34" s="13"/>
      <c r="S34" s="20">
        <v>35.583401797999997</v>
      </c>
      <c r="T34" s="12"/>
      <c r="U34" s="12"/>
      <c r="V34" s="12"/>
      <c r="W34" s="13"/>
      <c r="X34" s="52">
        <v>0.73748017980000002</v>
      </c>
      <c r="Y34" s="12"/>
      <c r="Z34" s="12"/>
      <c r="AA34" s="12"/>
      <c r="AB34" s="13"/>
      <c r="AC34" s="71">
        <v>0.48401798000000001</v>
      </c>
      <c r="AD34" s="12"/>
      <c r="AE34" s="12"/>
      <c r="AF34" s="12"/>
      <c r="AG34" s="13"/>
    </row>
    <row r="35" spans="2:51" ht="18" customHeight="1" x14ac:dyDescent="0.25">
      <c r="B35" s="15">
        <v>100</v>
      </c>
      <c r="C35" s="12"/>
      <c r="D35" s="12"/>
      <c r="E35" s="13"/>
      <c r="F35" s="34">
        <v>689.5</v>
      </c>
      <c r="G35" s="12"/>
      <c r="H35" s="12"/>
      <c r="I35" s="13"/>
      <c r="J35" s="34">
        <v>3241.9</v>
      </c>
      <c r="K35" s="12"/>
      <c r="L35" s="12"/>
      <c r="M35" s="13"/>
      <c r="N35" s="15">
        <v>315.45</v>
      </c>
      <c r="O35" s="12"/>
      <c r="P35" s="12"/>
      <c r="Q35" s="12"/>
      <c r="R35" s="13"/>
      <c r="S35" s="20">
        <v>39.745601798000003</v>
      </c>
      <c r="T35" s="12"/>
      <c r="U35" s="12"/>
      <c r="V35" s="12"/>
      <c r="W35" s="13"/>
      <c r="X35" s="52">
        <v>0.65963017980000005</v>
      </c>
      <c r="Y35" s="12"/>
      <c r="Z35" s="12"/>
      <c r="AA35" s="12"/>
      <c r="AB35" s="13"/>
      <c r="AC35" s="71">
        <v>0.49801798000000003</v>
      </c>
      <c r="AD35" s="12"/>
      <c r="AE35" s="12"/>
      <c r="AF35" s="12"/>
      <c r="AG35" s="13"/>
    </row>
    <row r="36" spans="2:51" ht="12" customHeight="1" x14ac:dyDescent="0.25"/>
    <row r="37" spans="2:51" ht="21" customHeight="1" x14ac:dyDescent="0.25">
      <c r="B37" s="29" t="s">
        <v>42</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2:51" ht="18.95" customHeight="1" x14ac:dyDescent="0.25">
      <c r="B38" s="43" t="s">
        <v>43</v>
      </c>
      <c r="C38" s="12"/>
      <c r="D38" s="12"/>
      <c r="E38" s="12"/>
      <c r="F38" s="12"/>
      <c r="G38" s="12"/>
      <c r="H38" s="12"/>
      <c r="I38" s="12"/>
      <c r="J38" s="12"/>
      <c r="K38" s="12"/>
      <c r="L38" s="12"/>
      <c r="M38" s="12"/>
      <c r="N38" s="12"/>
      <c r="O38" s="12"/>
      <c r="P38" s="13"/>
      <c r="Q38" s="90" t="s">
        <v>44</v>
      </c>
      <c r="R38" s="12"/>
      <c r="S38" s="12"/>
      <c r="T38" s="12"/>
      <c r="U38" s="12"/>
      <c r="V38" s="12"/>
      <c r="W38" s="12"/>
      <c r="X38" s="12"/>
      <c r="Y38" s="13"/>
      <c r="Z38" s="2"/>
      <c r="AA38" s="43" t="s">
        <v>43</v>
      </c>
      <c r="AB38" s="12"/>
      <c r="AC38" s="12"/>
      <c r="AD38" s="12"/>
      <c r="AE38" s="12"/>
      <c r="AF38" s="12"/>
      <c r="AG38" s="12"/>
      <c r="AH38" s="12"/>
      <c r="AI38" s="12"/>
      <c r="AJ38" s="12"/>
      <c r="AK38" s="12"/>
      <c r="AL38" s="12"/>
      <c r="AM38" s="12"/>
      <c r="AN38" s="12"/>
      <c r="AO38" s="13"/>
      <c r="AP38" s="90" t="s">
        <v>44</v>
      </c>
      <c r="AQ38" s="12"/>
      <c r="AR38" s="12"/>
      <c r="AS38" s="12"/>
      <c r="AT38" s="12"/>
      <c r="AU38" s="12"/>
      <c r="AV38" s="12"/>
      <c r="AW38" s="12"/>
      <c r="AX38" s="12"/>
      <c r="AY38" s="13"/>
    </row>
    <row r="39" spans="2:51" ht="18" customHeight="1" x14ac:dyDescent="0.25">
      <c r="B39" s="11" t="s">
        <v>45</v>
      </c>
      <c r="C39" s="12"/>
      <c r="D39" s="12"/>
      <c r="E39" s="12"/>
      <c r="F39" s="12"/>
      <c r="G39" s="12"/>
      <c r="H39" s="12"/>
      <c r="I39" s="12"/>
      <c r="J39" s="12"/>
      <c r="K39" s="12"/>
      <c r="L39" s="12"/>
      <c r="M39" s="12"/>
      <c r="N39" s="12"/>
      <c r="O39" s="12"/>
      <c r="P39" s="13"/>
      <c r="Q39" s="76">
        <v>209.1</v>
      </c>
      <c r="R39" s="12"/>
      <c r="S39" s="12"/>
      <c r="T39" s="12"/>
      <c r="U39" s="12"/>
      <c r="V39" s="12"/>
      <c r="W39" s="12"/>
      <c r="X39" s="12"/>
      <c r="Y39" s="13"/>
      <c r="Z39" s="2"/>
      <c r="AA39" s="11" t="s">
        <v>46</v>
      </c>
      <c r="AB39" s="12"/>
      <c r="AC39" s="12"/>
      <c r="AD39" s="12"/>
      <c r="AE39" s="12"/>
      <c r="AF39" s="12"/>
      <c r="AG39" s="12"/>
      <c r="AH39" s="12"/>
      <c r="AI39" s="12"/>
      <c r="AJ39" s="12"/>
      <c r="AK39" s="12"/>
      <c r="AL39" s="12"/>
      <c r="AM39" s="12"/>
      <c r="AN39" s="12"/>
      <c r="AO39" s="13"/>
      <c r="AP39" s="33">
        <v>42</v>
      </c>
      <c r="AQ39" s="12"/>
      <c r="AR39" s="12"/>
      <c r="AS39" s="12"/>
      <c r="AT39" s="12"/>
      <c r="AU39" s="12"/>
      <c r="AV39" s="12"/>
      <c r="AW39" s="12"/>
      <c r="AX39" s="12"/>
      <c r="AY39" s="13"/>
    </row>
    <row r="40" spans="2:51" ht="18" customHeight="1" x14ac:dyDescent="0.25">
      <c r="B40" s="11" t="s">
        <v>47</v>
      </c>
      <c r="C40" s="12"/>
      <c r="D40" s="12"/>
      <c r="E40" s="12"/>
      <c r="F40" s="12"/>
      <c r="G40" s="12"/>
      <c r="H40" s="12"/>
      <c r="I40" s="12"/>
      <c r="J40" s="12"/>
      <c r="K40" s="12"/>
      <c r="L40" s="12"/>
      <c r="M40" s="12"/>
      <c r="N40" s="12"/>
      <c r="O40" s="12"/>
      <c r="P40" s="13"/>
      <c r="Q40" s="92">
        <v>2149</v>
      </c>
      <c r="R40" s="12"/>
      <c r="S40" s="12"/>
      <c r="T40" s="12"/>
      <c r="U40" s="12"/>
      <c r="V40" s="12"/>
      <c r="W40" s="12"/>
      <c r="X40" s="12"/>
      <c r="Y40" s="13"/>
      <c r="Z40" s="2"/>
      <c r="AA40" s="11" t="s">
        <v>48</v>
      </c>
      <c r="AB40" s="12"/>
      <c r="AC40" s="12"/>
      <c r="AD40" s="12"/>
      <c r="AE40" s="12"/>
      <c r="AF40" s="12"/>
      <c r="AG40" s="12"/>
      <c r="AH40" s="12"/>
      <c r="AI40" s="12"/>
      <c r="AJ40" s="12"/>
      <c r="AK40" s="12"/>
      <c r="AL40" s="12"/>
      <c r="AM40" s="12"/>
      <c r="AN40" s="12"/>
      <c r="AO40" s="13"/>
      <c r="AP40" s="114">
        <f>AP39/Q39</f>
        <v>0.20086083213773315</v>
      </c>
      <c r="AQ40" s="12"/>
      <c r="AR40" s="12"/>
      <c r="AS40" s="12"/>
      <c r="AT40" s="12"/>
      <c r="AU40" s="12"/>
      <c r="AV40" s="12"/>
      <c r="AW40" s="12"/>
      <c r="AX40" s="12"/>
      <c r="AY40" s="13"/>
    </row>
    <row r="41" spans="2:51" ht="18" customHeight="1" x14ac:dyDescent="0.25">
      <c r="B41" s="11" t="s">
        <v>49</v>
      </c>
      <c r="C41" s="12"/>
      <c r="D41" s="12"/>
      <c r="E41" s="12"/>
      <c r="F41" s="12"/>
      <c r="G41" s="12"/>
      <c r="H41" s="12"/>
      <c r="I41" s="12"/>
      <c r="J41" s="12"/>
      <c r="K41" s="12"/>
      <c r="L41" s="12"/>
      <c r="M41" s="12"/>
      <c r="N41" s="12"/>
      <c r="O41" s="12"/>
      <c r="P41" s="13"/>
      <c r="Q41" s="99">
        <v>0.62970179800000003</v>
      </c>
      <c r="R41" s="12"/>
      <c r="S41" s="12"/>
      <c r="T41" s="12"/>
      <c r="U41" s="12"/>
      <c r="V41" s="12"/>
      <c r="W41" s="12"/>
      <c r="X41" s="12"/>
      <c r="Y41" s="13"/>
      <c r="Z41" s="2"/>
      <c r="AA41" s="11" t="s">
        <v>50</v>
      </c>
      <c r="AB41" s="12"/>
      <c r="AC41" s="12"/>
      <c r="AD41" s="12"/>
      <c r="AE41" s="12"/>
      <c r="AF41" s="12"/>
      <c r="AG41" s="12"/>
      <c r="AH41" s="12"/>
      <c r="AI41" s="12"/>
      <c r="AJ41" s="12"/>
      <c r="AK41" s="12"/>
      <c r="AL41" s="12"/>
      <c r="AM41" s="12"/>
      <c r="AN41" s="12"/>
      <c r="AO41" s="13"/>
      <c r="AP41" s="76">
        <v>167.28</v>
      </c>
      <c r="AQ41" s="12"/>
      <c r="AR41" s="12"/>
      <c r="AS41" s="12"/>
      <c r="AT41" s="12"/>
      <c r="AU41" s="12"/>
      <c r="AV41" s="12"/>
      <c r="AW41" s="12"/>
      <c r="AX41" s="12"/>
      <c r="AY41" s="13"/>
    </row>
    <row r="42" spans="2:51" ht="18" customHeight="1" x14ac:dyDescent="0.25">
      <c r="B42" s="11" t="s">
        <v>51</v>
      </c>
      <c r="C42" s="12"/>
      <c r="D42" s="12"/>
      <c r="E42" s="12"/>
      <c r="F42" s="12"/>
      <c r="G42" s="12"/>
      <c r="H42" s="12"/>
      <c r="I42" s="12"/>
      <c r="J42" s="12"/>
      <c r="K42" s="12"/>
      <c r="L42" s="12"/>
      <c r="M42" s="12"/>
      <c r="N42" s="12"/>
      <c r="O42" s="12"/>
      <c r="P42" s="13"/>
      <c r="Q42" s="35">
        <v>0.45001797999999998</v>
      </c>
      <c r="R42" s="12"/>
      <c r="S42" s="12"/>
      <c r="T42" s="12"/>
      <c r="U42" s="12"/>
      <c r="V42" s="12"/>
      <c r="W42" s="12"/>
      <c r="X42" s="12"/>
      <c r="Y42" s="13"/>
      <c r="Z42" s="2"/>
      <c r="AA42" s="11" t="s">
        <v>52</v>
      </c>
      <c r="AB42" s="12"/>
      <c r="AC42" s="12"/>
      <c r="AD42" s="12"/>
      <c r="AE42" s="12"/>
      <c r="AF42" s="12"/>
      <c r="AG42" s="12"/>
      <c r="AH42" s="12"/>
      <c r="AI42" s="12"/>
      <c r="AJ42" s="12"/>
      <c r="AK42" s="12"/>
      <c r="AL42" s="12"/>
      <c r="AM42" s="12"/>
      <c r="AN42" s="12"/>
      <c r="AO42" s="13"/>
      <c r="AP42" s="76">
        <v>177.74</v>
      </c>
      <c r="AQ42" s="12"/>
      <c r="AR42" s="12"/>
      <c r="AS42" s="12"/>
      <c r="AT42" s="12"/>
      <c r="AU42" s="12"/>
      <c r="AV42" s="12"/>
      <c r="AW42" s="12"/>
      <c r="AX42" s="12"/>
      <c r="AY42" s="13"/>
    </row>
    <row r="43" spans="2:51" ht="18" customHeight="1" x14ac:dyDescent="0.25">
      <c r="B43" s="11" t="s">
        <v>53</v>
      </c>
      <c r="C43" s="12"/>
      <c r="D43" s="12"/>
      <c r="E43" s="12"/>
      <c r="F43" s="12"/>
      <c r="G43" s="12"/>
      <c r="H43" s="12"/>
      <c r="I43" s="12"/>
      <c r="J43" s="12"/>
      <c r="K43" s="12"/>
      <c r="L43" s="12"/>
      <c r="M43" s="12"/>
      <c r="N43" s="12"/>
      <c r="O43" s="12"/>
      <c r="P43" s="13"/>
      <c r="Q43" s="76">
        <v>43.51</v>
      </c>
      <c r="R43" s="12"/>
      <c r="S43" s="12"/>
      <c r="T43" s="12"/>
      <c r="U43" s="12"/>
      <c r="V43" s="12"/>
      <c r="W43" s="12"/>
      <c r="X43" s="12"/>
      <c r="Y43" s="13"/>
      <c r="Z43" s="2"/>
      <c r="AA43" s="11" t="s">
        <v>54</v>
      </c>
      <c r="AB43" s="12"/>
      <c r="AC43" s="12"/>
      <c r="AD43" s="12"/>
      <c r="AE43" s="12"/>
      <c r="AF43" s="12"/>
      <c r="AG43" s="12"/>
      <c r="AH43" s="12"/>
      <c r="AI43" s="12"/>
      <c r="AJ43" s="12"/>
      <c r="AK43" s="12"/>
      <c r="AL43" s="12"/>
      <c r="AM43" s="12"/>
      <c r="AN43" s="12"/>
      <c r="AO43" s="13"/>
      <c r="AP43" s="126">
        <v>0</v>
      </c>
      <c r="AQ43" s="12"/>
      <c r="AR43" s="12"/>
      <c r="AS43" s="12"/>
      <c r="AT43" s="12"/>
      <c r="AU43" s="12"/>
      <c r="AV43" s="12"/>
      <c r="AW43" s="12"/>
      <c r="AX43" s="12"/>
      <c r="AY43" s="13"/>
    </row>
    <row r="44" spans="2:51" ht="12" customHeight="1" x14ac:dyDescent="0.25"/>
    <row r="45" spans="2:51" ht="21" customHeight="1" x14ac:dyDescent="0.25">
      <c r="B45" s="29" t="s">
        <v>55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2:51" ht="27.95" customHeight="1" x14ac:dyDescent="0.25">
      <c r="B46" s="16" t="s">
        <v>56</v>
      </c>
      <c r="C46" s="12"/>
      <c r="D46" s="12"/>
      <c r="E46" s="12"/>
      <c r="F46" s="12"/>
      <c r="G46" s="12"/>
      <c r="H46" s="13"/>
      <c r="I46" s="16" t="s">
        <v>57</v>
      </c>
      <c r="J46" s="12"/>
      <c r="K46" s="12"/>
      <c r="L46" s="12"/>
      <c r="M46" s="12"/>
      <c r="N46" s="12"/>
      <c r="O46" s="13"/>
      <c r="P46" s="16" t="s">
        <v>58</v>
      </c>
      <c r="Q46" s="12"/>
      <c r="R46" s="12"/>
      <c r="S46" s="12"/>
      <c r="T46" s="12"/>
      <c r="U46" s="12"/>
      <c r="V46" s="13"/>
      <c r="W46" s="16" t="s">
        <v>59</v>
      </c>
      <c r="X46" s="12"/>
      <c r="Y46" s="12"/>
      <c r="Z46" s="12"/>
      <c r="AA46" s="12"/>
      <c r="AB46" s="12"/>
      <c r="AC46" s="13"/>
      <c r="AD46" s="16" t="s">
        <v>60</v>
      </c>
      <c r="AE46" s="12"/>
      <c r="AF46" s="12"/>
      <c r="AG46" s="12"/>
      <c r="AH46" s="12"/>
      <c r="AI46" s="12"/>
      <c r="AJ46" s="13"/>
      <c r="AK46" s="16" t="s">
        <v>61</v>
      </c>
      <c r="AL46" s="12"/>
      <c r="AM46" s="12"/>
      <c r="AN46" s="12"/>
      <c r="AO46" s="12"/>
      <c r="AP46" s="12"/>
      <c r="AQ46" s="13"/>
      <c r="AR46" s="16" t="s">
        <v>62</v>
      </c>
      <c r="AS46" s="12"/>
      <c r="AT46" s="12"/>
      <c r="AU46" s="12"/>
      <c r="AV46" s="12"/>
      <c r="AW46" s="12"/>
      <c r="AX46" s="12"/>
      <c r="AY46" s="13"/>
    </row>
    <row r="47" spans="2:51" ht="15" customHeight="1" x14ac:dyDescent="0.25">
      <c r="B47" s="19">
        <v>3</v>
      </c>
      <c r="C47" s="12"/>
      <c r="D47" s="12"/>
      <c r="E47" s="12"/>
      <c r="F47" s="12"/>
      <c r="G47" s="12"/>
      <c r="H47" s="13"/>
      <c r="I47" s="59">
        <v>1004</v>
      </c>
      <c r="J47" s="12"/>
      <c r="K47" s="12"/>
      <c r="L47" s="12"/>
      <c r="M47" s="12"/>
      <c r="N47" s="12"/>
      <c r="O47" s="13"/>
      <c r="P47" s="59">
        <v>865</v>
      </c>
      <c r="Q47" s="12"/>
      <c r="R47" s="12"/>
      <c r="S47" s="12"/>
      <c r="T47" s="12"/>
      <c r="U47" s="12"/>
      <c r="V47" s="13"/>
      <c r="W47" s="32">
        <v>821</v>
      </c>
      <c r="X47" s="12"/>
      <c r="Y47" s="12"/>
      <c r="Z47" s="12"/>
      <c r="AA47" s="12"/>
      <c r="AB47" s="12"/>
      <c r="AC47" s="13"/>
      <c r="AD47" s="32">
        <v>711</v>
      </c>
      <c r="AE47" s="12"/>
      <c r="AF47" s="12"/>
      <c r="AG47" s="12"/>
      <c r="AH47" s="12"/>
      <c r="AI47" s="12"/>
      <c r="AJ47" s="13"/>
      <c r="AK47" s="31">
        <v>627.29999999999995</v>
      </c>
      <c r="AL47" s="12"/>
      <c r="AM47" s="12"/>
      <c r="AN47" s="12"/>
      <c r="AO47" s="12"/>
      <c r="AP47" s="12"/>
      <c r="AQ47" s="13"/>
      <c r="AR47" s="31">
        <v>666.7</v>
      </c>
      <c r="AS47" s="12"/>
      <c r="AT47" s="12"/>
      <c r="AU47" s="12"/>
      <c r="AV47" s="12"/>
      <c r="AW47" s="12"/>
      <c r="AX47" s="12"/>
      <c r="AY47" s="13"/>
    </row>
    <row r="48" spans="2:51" ht="15" customHeight="1" x14ac:dyDescent="0.25">
      <c r="B48" s="19">
        <v>4</v>
      </c>
      <c r="C48" s="12"/>
      <c r="D48" s="12"/>
      <c r="E48" s="12"/>
      <c r="F48" s="12"/>
      <c r="G48" s="12"/>
      <c r="H48" s="13"/>
      <c r="I48" s="59">
        <v>1338</v>
      </c>
      <c r="J48" s="12"/>
      <c r="K48" s="12"/>
      <c r="L48" s="12"/>
      <c r="M48" s="12"/>
      <c r="N48" s="12"/>
      <c r="O48" s="13"/>
      <c r="P48" s="59">
        <v>1154</v>
      </c>
      <c r="Q48" s="12"/>
      <c r="R48" s="12"/>
      <c r="S48" s="12"/>
      <c r="T48" s="12"/>
      <c r="U48" s="12"/>
      <c r="V48" s="13"/>
      <c r="W48" s="32">
        <v>1094</v>
      </c>
      <c r="X48" s="12"/>
      <c r="Y48" s="12"/>
      <c r="Z48" s="12"/>
      <c r="AA48" s="12"/>
      <c r="AB48" s="12"/>
      <c r="AC48" s="13"/>
      <c r="AD48" s="32">
        <v>948</v>
      </c>
      <c r="AE48" s="12"/>
      <c r="AF48" s="12"/>
      <c r="AG48" s="12"/>
      <c r="AH48" s="12"/>
      <c r="AI48" s="12"/>
      <c r="AJ48" s="13"/>
      <c r="AK48" s="31">
        <v>836.4</v>
      </c>
      <c r="AL48" s="12"/>
      <c r="AM48" s="12"/>
      <c r="AN48" s="12"/>
      <c r="AO48" s="12"/>
      <c r="AP48" s="12"/>
      <c r="AQ48" s="13"/>
      <c r="AR48" s="31">
        <v>889</v>
      </c>
      <c r="AS48" s="12"/>
      <c r="AT48" s="12"/>
      <c r="AU48" s="12"/>
      <c r="AV48" s="12"/>
      <c r="AW48" s="12"/>
      <c r="AX48" s="12"/>
      <c r="AY48" s="13"/>
    </row>
    <row r="49" spans="2:51" ht="15" customHeight="1" x14ac:dyDescent="0.25">
      <c r="B49" s="19">
        <v>5</v>
      </c>
      <c r="C49" s="12"/>
      <c r="D49" s="12"/>
      <c r="E49" s="12"/>
      <c r="F49" s="12"/>
      <c r="G49" s="12"/>
      <c r="H49" s="13"/>
      <c r="I49" s="59">
        <v>1673</v>
      </c>
      <c r="J49" s="12"/>
      <c r="K49" s="12"/>
      <c r="L49" s="12"/>
      <c r="M49" s="12"/>
      <c r="N49" s="12"/>
      <c r="O49" s="13"/>
      <c r="P49" s="59">
        <v>1442</v>
      </c>
      <c r="Q49" s="12"/>
      <c r="R49" s="12"/>
      <c r="S49" s="12"/>
      <c r="T49" s="12"/>
      <c r="U49" s="12"/>
      <c r="V49" s="13"/>
      <c r="W49" s="32">
        <v>1368</v>
      </c>
      <c r="X49" s="12"/>
      <c r="Y49" s="12"/>
      <c r="Z49" s="12"/>
      <c r="AA49" s="12"/>
      <c r="AB49" s="12"/>
      <c r="AC49" s="13"/>
      <c r="AD49" s="32">
        <v>1185</v>
      </c>
      <c r="AE49" s="12"/>
      <c r="AF49" s="12"/>
      <c r="AG49" s="12"/>
      <c r="AH49" s="12"/>
      <c r="AI49" s="12"/>
      <c r="AJ49" s="13"/>
      <c r="AK49" s="31">
        <v>1045.5</v>
      </c>
      <c r="AL49" s="12"/>
      <c r="AM49" s="12"/>
      <c r="AN49" s="12"/>
      <c r="AO49" s="12"/>
      <c r="AP49" s="12"/>
      <c r="AQ49" s="13"/>
      <c r="AR49" s="31">
        <v>1111.2</v>
      </c>
      <c r="AS49" s="12"/>
      <c r="AT49" s="12"/>
      <c r="AU49" s="12"/>
      <c r="AV49" s="12"/>
      <c r="AW49" s="12"/>
      <c r="AX49" s="12"/>
      <c r="AY49" s="13"/>
    </row>
    <row r="50" spans="2:51" ht="15" customHeight="1" x14ac:dyDescent="0.25">
      <c r="B50" s="19">
        <v>6</v>
      </c>
      <c r="C50" s="12"/>
      <c r="D50" s="12"/>
      <c r="E50" s="12"/>
      <c r="F50" s="12"/>
      <c r="G50" s="12"/>
      <c r="H50" s="13"/>
      <c r="I50" s="59">
        <v>2007</v>
      </c>
      <c r="J50" s="12"/>
      <c r="K50" s="12"/>
      <c r="L50" s="12"/>
      <c r="M50" s="12"/>
      <c r="N50" s="12"/>
      <c r="O50" s="13"/>
      <c r="P50" s="59">
        <v>1730</v>
      </c>
      <c r="Q50" s="12"/>
      <c r="R50" s="12"/>
      <c r="S50" s="12"/>
      <c r="T50" s="12"/>
      <c r="U50" s="12"/>
      <c r="V50" s="13"/>
      <c r="W50" s="32">
        <v>1641</v>
      </c>
      <c r="X50" s="12"/>
      <c r="Y50" s="12"/>
      <c r="Z50" s="12"/>
      <c r="AA50" s="12"/>
      <c r="AB50" s="12"/>
      <c r="AC50" s="13"/>
      <c r="AD50" s="32">
        <v>1422</v>
      </c>
      <c r="AE50" s="12"/>
      <c r="AF50" s="12"/>
      <c r="AG50" s="12"/>
      <c r="AH50" s="12"/>
      <c r="AI50" s="12"/>
      <c r="AJ50" s="13"/>
      <c r="AK50" s="31">
        <v>1254.5999999999999</v>
      </c>
      <c r="AL50" s="12"/>
      <c r="AM50" s="12"/>
      <c r="AN50" s="12"/>
      <c r="AO50" s="12"/>
      <c r="AP50" s="12"/>
      <c r="AQ50" s="13"/>
      <c r="AR50" s="31">
        <v>1333.4</v>
      </c>
      <c r="AS50" s="12"/>
      <c r="AT50" s="12"/>
      <c r="AU50" s="12"/>
      <c r="AV50" s="12"/>
      <c r="AW50" s="12"/>
      <c r="AX50" s="12"/>
      <c r="AY50" s="13"/>
    </row>
    <row r="51" spans="2:51" ht="15" customHeight="1" x14ac:dyDescent="0.25">
      <c r="B51" s="87">
        <v>8</v>
      </c>
      <c r="C51" s="12"/>
      <c r="D51" s="12"/>
      <c r="E51" s="12"/>
      <c r="F51" s="12"/>
      <c r="G51" s="12"/>
      <c r="H51" s="13"/>
      <c r="I51" s="39">
        <v>2676</v>
      </c>
      <c r="J51" s="12"/>
      <c r="K51" s="12"/>
      <c r="L51" s="12"/>
      <c r="M51" s="12"/>
      <c r="N51" s="12"/>
      <c r="O51" s="13"/>
      <c r="P51" s="39">
        <v>2307</v>
      </c>
      <c r="Q51" s="12"/>
      <c r="R51" s="12"/>
      <c r="S51" s="12"/>
      <c r="T51" s="12"/>
      <c r="U51" s="12"/>
      <c r="V51" s="13"/>
      <c r="W51" s="55">
        <v>2188</v>
      </c>
      <c r="X51" s="12"/>
      <c r="Y51" s="12"/>
      <c r="Z51" s="12"/>
      <c r="AA51" s="12"/>
      <c r="AB51" s="12"/>
      <c r="AC51" s="13"/>
      <c r="AD51" s="55">
        <v>1896</v>
      </c>
      <c r="AE51" s="12"/>
      <c r="AF51" s="12"/>
      <c r="AG51" s="12"/>
      <c r="AH51" s="12"/>
      <c r="AI51" s="12"/>
      <c r="AJ51" s="13"/>
      <c r="AK51" s="50">
        <v>1672.8</v>
      </c>
      <c r="AL51" s="12"/>
      <c r="AM51" s="12"/>
      <c r="AN51" s="12"/>
      <c r="AO51" s="12"/>
      <c r="AP51" s="12"/>
      <c r="AQ51" s="13"/>
      <c r="AR51" s="50">
        <v>1777.9</v>
      </c>
      <c r="AS51" s="12"/>
      <c r="AT51" s="12"/>
      <c r="AU51" s="12"/>
      <c r="AV51" s="12"/>
      <c r="AW51" s="12"/>
      <c r="AX51" s="12"/>
      <c r="AY51" s="13"/>
    </row>
    <row r="52" spans="2:51" ht="15" customHeight="1" x14ac:dyDescent="0.25">
      <c r="B52" s="19">
        <v>10</v>
      </c>
      <c r="C52" s="12"/>
      <c r="D52" s="12"/>
      <c r="E52" s="12"/>
      <c r="F52" s="12"/>
      <c r="G52" s="12"/>
      <c r="H52" s="13"/>
      <c r="I52" s="59">
        <v>3346</v>
      </c>
      <c r="J52" s="12"/>
      <c r="K52" s="12"/>
      <c r="L52" s="12"/>
      <c r="M52" s="12"/>
      <c r="N52" s="12"/>
      <c r="O52" s="13"/>
      <c r="P52" s="59">
        <v>2884</v>
      </c>
      <c r="Q52" s="12"/>
      <c r="R52" s="12"/>
      <c r="S52" s="12"/>
      <c r="T52" s="12"/>
      <c r="U52" s="12"/>
      <c r="V52" s="13"/>
      <c r="W52" s="32">
        <v>2735</v>
      </c>
      <c r="X52" s="12"/>
      <c r="Y52" s="12"/>
      <c r="Z52" s="12"/>
      <c r="AA52" s="12"/>
      <c r="AB52" s="12"/>
      <c r="AC52" s="13"/>
      <c r="AD52" s="32">
        <v>2371</v>
      </c>
      <c r="AE52" s="12"/>
      <c r="AF52" s="12"/>
      <c r="AG52" s="12"/>
      <c r="AH52" s="12"/>
      <c r="AI52" s="12"/>
      <c r="AJ52" s="13"/>
      <c r="AK52" s="31">
        <v>2091</v>
      </c>
      <c r="AL52" s="12"/>
      <c r="AM52" s="12"/>
      <c r="AN52" s="12"/>
      <c r="AO52" s="12"/>
      <c r="AP52" s="12"/>
      <c r="AQ52" s="13"/>
      <c r="AR52" s="31">
        <v>2222.4</v>
      </c>
      <c r="AS52" s="12"/>
      <c r="AT52" s="12"/>
      <c r="AU52" s="12"/>
      <c r="AV52" s="12"/>
      <c r="AW52" s="12"/>
      <c r="AX52" s="12"/>
      <c r="AY52" s="13"/>
    </row>
    <row r="53" spans="2:51" ht="15" customHeight="1" x14ac:dyDescent="0.25">
      <c r="B53" s="19">
        <v>12</v>
      </c>
      <c r="C53" s="12"/>
      <c r="D53" s="12"/>
      <c r="E53" s="12"/>
      <c r="F53" s="12"/>
      <c r="G53" s="12"/>
      <c r="H53" s="13"/>
      <c r="I53" s="59">
        <v>4015</v>
      </c>
      <c r="J53" s="12"/>
      <c r="K53" s="12"/>
      <c r="L53" s="12"/>
      <c r="M53" s="12"/>
      <c r="N53" s="12"/>
      <c r="O53" s="13"/>
      <c r="P53" s="59">
        <v>3461</v>
      </c>
      <c r="Q53" s="12"/>
      <c r="R53" s="12"/>
      <c r="S53" s="12"/>
      <c r="T53" s="12"/>
      <c r="U53" s="12"/>
      <c r="V53" s="13"/>
      <c r="W53" s="32">
        <v>3282</v>
      </c>
      <c r="X53" s="12"/>
      <c r="Y53" s="12"/>
      <c r="Z53" s="12"/>
      <c r="AA53" s="12"/>
      <c r="AB53" s="12"/>
      <c r="AC53" s="13"/>
      <c r="AD53" s="32">
        <v>2845</v>
      </c>
      <c r="AE53" s="12"/>
      <c r="AF53" s="12"/>
      <c r="AG53" s="12"/>
      <c r="AH53" s="12"/>
      <c r="AI53" s="12"/>
      <c r="AJ53" s="13"/>
      <c r="AK53" s="31">
        <v>2509.1999999999998</v>
      </c>
      <c r="AL53" s="12"/>
      <c r="AM53" s="12"/>
      <c r="AN53" s="12"/>
      <c r="AO53" s="12"/>
      <c r="AP53" s="12"/>
      <c r="AQ53" s="13"/>
      <c r="AR53" s="31">
        <v>2666.9</v>
      </c>
      <c r="AS53" s="12"/>
      <c r="AT53" s="12"/>
      <c r="AU53" s="12"/>
      <c r="AV53" s="12"/>
      <c r="AW53" s="12"/>
      <c r="AX53" s="12"/>
      <c r="AY53" s="13"/>
    </row>
    <row r="54" spans="2:51" ht="9" customHeight="1" x14ac:dyDescent="0.25"/>
    <row r="55" spans="2:51" ht="18.95" customHeight="1" x14ac:dyDescent="0.25">
      <c r="B55" s="29" t="s">
        <v>63</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2:51" ht="21.95" customHeight="1" x14ac:dyDescent="0.25">
      <c r="B56" s="66" t="s">
        <v>64</v>
      </c>
      <c r="C56" s="18"/>
      <c r="D56" s="18"/>
      <c r="E56" s="18"/>
      <c r="F56" s="18"/>
      <c r="G56" s="18"/>
      <c r="H56" s="18"/>
      <c r="I56" s="18"/>
      <c r="J56" s="69" t="s">
        <v>104</v>
      </c>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2:51" ht="32.1" customHeight="1" x14ac:dyDescent="0.25">
      <c r="B57" s="66" t="s">
        <v>66</v>
      </c>
      <c r="C57" s="18"/>
      <c r="D57" s="18"/>
      <c r="E57" s="18"/>
      <c r="F57" s="18"/>
      <c r="G57" s="18"/>
      <c r="H57" s="18"/>
      <c r="I57" s="18"/>
      <c r="J57" s="69" t="s">
        <v>105</v>
      </c>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2:51" ht="32.1" customHeight="1" x14ac:dyDescent="0.25">
      <c r="B58" s="66" t="s">
        <v>68</v>
      </c>
      <c r="C58" s="18"/>
      <c r="D58" s="18"/>
      <c r="E58" s="18"/>
      <c r="F58" s="18"/>
      <c r="G58" s="18"/>
      <c r="H58" s="18"/>
      <c r="I58" s="18"/>
      <c r="J58" s="69" t="s">
        <v>106</v>
      </c>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2:51" ht="32.1" customHeight="1" x14ac:dyDescent="0.25">
      <c r="B59" s="66" t="s">
        <v>70</v>
      </c>
      <c r="C59" s="18"/>
      <c r="D59" s="18"/>
      <c r="E59" s="18"/>
      <c r="F59" s="18"/>
      <c r="G59" s="18"/>
      <c r="H59" s="18"/>
      <c r="I59" s="18"/>
      <c r="J59" s="69" t="s">
        <v>107</v>
      </c>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2:51" ht="32.1" customHeight="1" x14ac:dyDescent="0.25">
      <c r="B60" s="66" t="s">
        <v>72</v>
      </c>
      <c r="C60" s="18"/>
      <c r="D60" s="18"/>
      <c r="E60" s="18"/>
      <c r="F60" s="18"/>
      <c r="G60" s="18"/>
      <c r="H60" s="18"/>
      <c r="I60" s="18"/>
      <c r="J60" s="69" t="s">
        <v>108</v>
      </c>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2:51" ht="32.1" customHeight="1" x14ac:dyDescent="0.25">
      <c r="B61" s="66" t="s">
        <v>74</v>
      </c>
      <c r="C61" s="18"/>
      <c r="D61" s="18"/>
      <c r="E61" s="18"/>
      <c r="F61" s="18"/>
      <c r="G61" s="18"/>
      <c r="H61" s="18"/>
      <c r="I61" s="18"/>
      <c r="J61" s="69" t="s">
        <v>109</v>
      </c>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2:51" ht="32.1" customHeight="1" x14ac:dyDescent="0.25">
      <c r="B62" s="66" t="s">
        <v>76</v>
      </c>
      <c r="C62" s="18"/>
      <c r="D62" s="18"/>
      <c r="E62" s="18"/>
      <c r="F62" s="18"/>
      <c r="G62" s="18"/>
      <c r="H62" s="18"/>
      <c r="I62" s="18"/>
      <c r="J62" s="69" t="s">
        <v>110</v>
      </c>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2:51" ht="57" customHeight="1" x14ac:dyDescent="0.25">
      <c r="B63" s="66" t="s">
        <v>78</v>
      </c>
      <c r="C63" s="18"/>
      <c r="D63" s="18"/>
      <c r="E63" s="18"/>
      <c r="F63" s="18"/>
      <c r="G63" s="18"/>
      <c r="H63" s="18"/>
      <c r="I63" s="18"/>
      <c r="J63" s="69" t="s">
        <v>135</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sheetData>
  <mergeCells count="336">
    <mergeCell ref="J61:AY61"/>
    <mergeCell ref="AR47:AY47"/>
    <mergeCell ref="J32:M32"/>
    <mergeCell ref="B7:I7"/>
    <mergeCell ref="W52:AC52"/>
    <mergeCell ref="AB20:AC20"/>
    <mergeCell ref="T20:U20"/>
    <mergeCell ref="AD20:AE20"/>
    <mergeCell ref="AC32:AG32"/>
    <mergeCell ref="AD13:AE13"/>
    <mergeCell ref="B58:I58"/>
    <mergeCell ref="B50:H50"/>
    <mergeCell ref="N21:O21"/>
    <mergeCell ref="P21:Q21"/>
    <mergeCell ref="L23:M23"/>
    <mergeCell ref="B16:K16"/>
    <mergeCell ref="N23:O23"/>
    <mergeCell ref="P23:Q23"/>
    <mergeCell ref="B18:K18"/>
    <mergeCell ref="P16:Q16"/>
    <mergeCell ref="B11:K11"/>
    <mergeCell ref="T13:U13"/>
    <mergeCell ref="P18:Q18"/>
    <mergeCell ref="W50:AC50"/>
    <mergeCell ref="F35:I35"/>
    <mergeCell ref="AD46:AJ46"/>
    <mergeCell ref="J60:AY60"/>
    <mergeCell ref="AD19:AE19"/>
    <mergeCell ref="W49:AC49"/>
    <mergeCell ref="R17:S17"/>
    <mergeCell ref="T17:U17"/>
    <mergeCell ref="B10:AG10"/>
    <mergeCell ref="J58:AY58"/>
    <mergeCell ref="T19:U19"/>
    <mergeCell ref="N27:R27"/>
    <mergeCell ref="AD12:AE12"/>
    <mergeCell ref="V12:W12"/>
    <mergeCell ref="X12:Y12"/>
    <mergeCell ref="AP41:AY41"/>
    <mergeCell ref="B60:I60"/>
    <mergeCell ref="AP43:AY43"/>
    <mergeCell ref="AK51:AQ51"/>
    <mergeCell ref="B55:AY55"/>
    <mergeCell ref="AK52:AQ52"/>
    <mergeCell ref="B32:E32"/>
    <mergeCell ref="AI10:AY10"/>
    <mergeCell ref="R16:S16"/>
    <mergeCell ref="J63:AY63"/>
    <mergeCell ref="B27:E27"/>
    <mergeCell ref="L20:M20"/>
    <mergeCell ref="AC29:AG29"/>
    <mergeCell ref="X33:AB33"/>
    <mergeCell ref="T11:U11"/>
    <mergeCell ref="V11:W11"/>
    <mergeCell ref="J34:M34"/>
    <mergeCell ref="B41:P41"/>
    <mergeCell ref="T22:U22"/>
    <mergeCell ref="N13:O13"/>
    <mergeCell ref="L22:M22"/>
    <mergeCell ref="AC31:AG31"/>
    <mergeCell ref="X35:AB35"/>
    <mergeCell ref="AP38:AY38"/>
    <mergeCell ref="AP40:AY40"/>
    <mergeCell ref="B63:I63"/>
    <mergeCell ref="AK46:AQ46"/>
    <mergeCell ref="J31:M31"/>
    <mergeCell ref="B56:I56"/>
    <mergeCell ref="L12:M12"/>
    <mergeCell ref="AH6:AP6"/>
    <mergeCell ref="N12:O12"/>
    <mergeCell ref="AC30:AG30"/>
    <mergeCell ref="F29:I29"/>
    <mergeCell ref="AD51:AJ51"/>
    <mergeCell ref="Z21:AA21"/>
    <mergeCell ref="J28:M28"/>
    <mergeCell ref="B31:E31"/>
    <mergeCell ref="AB21:AC21"/>
    <mergeCell ref="P50:V50"/>
    <mergeCell ref="AK47:AQ47"/>
    <mergeCell ref="Z23:AA23"/>
    <mergeCell ref="J30:M30"/>
    <mergeCell ref="P52:V52"/>
    <mergeCell ref="AB23:AC23"/>
    <mergeCell ref="AD16:AE16"/>
    <mergeCell ref="Z24:AA24"/>
    <mergeCell ref="AF13:AG13"/>
    <mergeCell ref="Q39:Y39"/>
    <mergeCell ref="AB18:AC18"/>
    <mergeCell ref="AD18:AE18"/>
    <mergeCell ref="AK50:AQ50"/>
    <mergeCell ref="I53:O53"/>
    <mergeCell ref="Z20:AA20"/>
    <mergeCell ref="S29:W29"/>
    <mergeCell ref="L11:M11"/>
    <mergeCell ref="AH5:AP5"/>
    <mergeCell ref="V22:W22"/>
    <mergeCell ref="AF22:AG22"/>
    <mergeCell ref="AF19:AG19"/>
    <mergeCell ref="X22:Y22"/>
    <mergeCell ref="S31:W31"/>
    <mergeCell ref="N35:R35"/>
    <mergeCell ref="I48:O48"/>
    <mergeCell ref="B42:P42"/>
    <mergeCell ref="B30:E30"/>
    <mergeCell ref="B24:K24"/>
    <mergeCell ref="R24:S24"/>
    <mergeCell ref="L17:M17"/>
    <mergeCell ref="Z6:AG6"/>
    <mergeCell ref="N11:O11"/>
    <mergeCell ref="P47:V47"/>
    <mergeCell ref="L19:M19"/>
    <mergeCell ref="AC28:AG28"/>
    <mergeCell ref="B20:K20"/>
    <mergeCell ref="J33:M33"/>
    <mergeCell ref="AD53:AJ53"/>
    <mergeCell ref="V13:W13"/>
    <mergeCell ref="X13:Y13"/>
    <mergeCell ref="AQ6:AY6"/>
    <mergeCell ref="AI26:AY26"/>
    <mergeCell ref="S34:W34"/>
    <mergeCell ref="Q41:Y41"/>
    <mergeCell ref="AR53:AY53"/>
    <mergeCell ref="Z5:AG5"/>
    <mergeCell ref="S30:W30"/>
    <mergeCell ref="AF17:AG17"/>
    <mergeCell ref="Q43:Y43"/>
    <mergeCell ref="P53:V53"/>
    <mergeCell ref="AB24:AC24"/>
    <mergeCell ref="AD24:AE24"/>
    <mergeCell ref="AQ5:AY5"/>
    <mergeCell ref="R5:Y5"/>
    <mergeCell ref="AQ7:AY7"/>
    <mergeCell ref="AD17:AE17"/>
    <mergeCell ref="F27:I27"/>
    <mergeCell ref="I52:O52"/>
    <mergeCell ref="V17:W17"/>
    <mergeCell ref="N20:O20"/>
    <mergeCell ref="B62:I62"/>
    <mergeCell ref="P20:Q20"/>
    <mergeCell ref="X11:Y11"/>
    <mergeCell ref="Z11:AA11"/>
    <mergeCell ref="B51:H51"/>
    <mergeCell ref="N22:O22"/>
    <mergeCell ref="P22:Q22"/>
    <mergeCell ref="AQ8:AY8"/>
    <mergeCell ref="Z7:AG7"/>
    <mergeCell ref="AK53:AQ53"/>
    <mergeCell ref="AR49:AY49"/>
    <mergeCell ref="P13:Q13"/>
    <mergeCell ref="AA43:AO43"/>
    <mergeCell ref="B15:AG15"/>
    <mergeCell ref="T24:U24"/>
    <mergeCell ref="Q38:Y38"/>
    <mergeCell ref="J5:Q5"/>
    <mergeCell ref="J62:AY62"/>
    <mergeCell ref="P12:Q12"/>
    <mergeCell ref="J35:M35"/>
    <mergeCell ref="W46:AC46"/>
    <mergeCell ref="AD21:AE21"/>
    <mergeCell ref="F31:I31"/>
    <mergeCell ref="J57:AY57"/>
    <mergeCell ref="R8:Y8"/>
    <mergeCell ref="W48:AC48"/>
    <mergeCell ref="AD23:AE23"/>
    <mergeCell ref="B57:I57"/>
    <mergeCell ref="R21:S21"/>
    <mergeCell ref="T21:U21"/>
    <mergeCell ref="N29:R29"/>
    <mergeCell ref="T23:U23"/>
    <mergeCell ref="N31:R31"/>
    <mergeCell ref="F32:I32"/>
    <mergeCell ref="T16:U16"/>
    <mergeCell ref="V16:W16"/>
    <mergeCell ref="T18:U18"/>
    <mergeCell ref="V18:W18"/>
    <mergeCell ref="N32:R32"/>
    <mergeCell ref="X17:Y17"/>
    <mergeCell ref="Q40:Y40"/>
    <mergeCell ref="B61:I61"/>
    <mergeCell ref="B46:H46"/>
    <mergeCell ref="N17:O17"/>
    <mergeCell ref="I49:O49"/>
    <mergeCell ref="AC35:AG35"/>
    <mergeCell ref="P17:Q17"/>
    <mergeCell ref="AP42:AY42"/>
    <mergeCell ref="AC34:AG34"/>
    <mergeCell ref="B12:K12"/>
    <mergeCell ref="B48:H48"/>
    <mergeCell ref="N19:O19"/>
    <mergeCell ref="P19:Q19"/>
    <mergeCell ref="I50:O50"/>
    <mergeCell ref="AR52:AY52"/>
    <mergeCell ref="AD47:AJ47"/>
    <mergeCell ref="V19:W19"/>
    <mergeCell ref="AF16:AG16"/>
    <mergeCell ref="X19:Y19"/>
    <mergeCell ref="S28:W28"/>
    <mergeCell ref="Z12:AA12"/>
    <mergeCell ref="AB12:AC12"/>
    <mergeCell ref="AF20:AG20"/>
    <mergeCell ref="B21:K21"/>
    <mergeCell ref="I47:O47"/>
    <mergeCell ref="B59:I59"/>
    <mergeCell ref="X32:AB32"/>
    <mergeCell ref="AK49:AQ49"/>
    <mergeCell ref="B35:E35"/>
    <mergeCell ref="B3:AY3"/>
    <mergeCell ref="AD48:AJ48"/>
    <mergeCell ref="P11:Q11"/>
    <mergeCell ref="Z22:AA22"/>
    <mergeCell ref="P51:V51"/>
    <mergeCell ref="AB22:AC22"/>
    <mergeCell ref="F34:I34"/>
    <mergeCell ref="F30:I30"/>
    <mergeCell ref="J56:AY56"/>
    <mergeCell ref="J27:M27"/>
    <mergeCell ref="W47:AC47"/>
    <mergeCell ref="X27:AB27"/>
    <mergeCell ref="J59:AY59"/>
    <mergeCell ref="AA41:AO41"/>
    <mergeCell ref="L24:M24"/>
    <mergeCell ref="AC33:AG33"/>
    <mergeCell ref="L18:M18"/>
    <mergeCell ref="B47:H47"/>
    <mergeCell ref="N18:O18"/>
    <mergeCell ref="B6:I6"/>
    <mergeCell ref="J6:Q6"/>
    <mergeCell ref="AK48:AQ48"/>
    <mergeCell ref="R12:S12"/>
    <mergeCell ref="T12:U12"/>
    <mergeCell ref="X20:Y20"/>
    <mergeCell ref="P49:V49"/>
    <mergeCell ref="Z13:AA13"/>
    <mergeCell ref="AB13:AC13"/>
    <mergeCell ref="AA38:AO38"/>
    <mergeCell ref="L21:M21"/>
    <mergeCell ref="AH8:AP8"/>
    <mergeCell ref="AC27:AG27"/>
    <mergeCell ref="X31:AB31"/>
    <mergeCell ref="AA40:AO40"/>
    <mergeCell ref="B39:P39"/>
    <mergeCell ref="L16:M16"/>
    <mergeCell ref="N16:O16"/>
    <mergeCell ref="AF24:AG24"/>
    <mergeCell ref="B33:E33"/>
    <mergeCell ref="R6:Y6"/>
    <mergeCell ref="AF11:AG11"/>
    <mergeCell ref="AD22:AE22"/>
    <mergeCell ref="B23:K23"/>
    <mergeCell ref="R23:S23"/>
    <mergeCell ref="R7:Y7"/>
    <mergeCell ref="X34:AB34"/>
    <mergeCell ref="X28:AB28"/>
    <mergeCell ref="J29:M29"/>
    <mergeCell ref="AH7:AP7"/>
    <mergeCell ref="Z8:AG8"/>
    <mergeCell ref="X30:AB30"/>
    <mergeCell ref="AF21:AG21"/>
    <mergeCell ref="X24:Y24"/>
    <mergeCell ref="X29:AB29"/>
    <mergeCell ref="S33:W33"/>
    <mergeCell ref="AF23:AG23"/>
    <mergeCell ref="AB17:AC17"/>
    <mergeCell ref="Z19:AA19"/>
    <mergeCell ref="AB19:AC19"/>
    <mergeCell ref="AF18:AG18"/>
    <mergeCell ref="Z18:AA18"/>
    <mergeCell ref="B22:K22"/>
    <mergeCell ref="Z17:AA17"/>
    <mergeCell ref="R20:S20"/>
    <mergeCell ref="AB11:AC11"/>
    <mergeCell ref="AA42:AO42"/>
    <mergeCell ref="AD11:AE11"/>
    <mergeCell ref="R22:S22"/>
    <mergeCell ref="AR51:AY51"/>
    <mergeCell ref="R11:S11"/>
    <mergeCell ref="B45:AY45"/>
    <mergeCell ref="R13:S13"/>
    <mergeCell ref="L13:M13"/>
    <mergeCell ref="W51:AC51"/>
    <mergeCell ref="P46:V46"/>
    <mergeCell ref="S35:W35"/>
    <mergeCell ref="P48:V48"/>
    <mergeCell ref="B43:P43"/>
    <mergeCell ref="B49:H49"/>
    <mergeCell ref="AR50:AY50"/>
    <mergeCell ref="B34:E34"/>
    <mergeCell ref="B28:E28"/>
    <mergeCell ref="B53:H53"/>
    <mergeCell ref="N24:O24"/>
    <mergeCell ref="P24:Q24"/>
    <mergeCell ref="B5:I5"/>
    <mergeCell ref="R18:S18"/>
    <mergeCell ref="B19:K19"/>
    <mergeCell ref="B26:AG26"/>
    <mergeCell ref="AR46:AY46"/>
    <mergeCell ref="R19:S19"/>
    <mergeCell ref="AR48:AY48"/>
    <mergeCell ref="W53:AC53"/>
    <mergeCell ref="AP39:AY39"/>
    <mergeCell ref="F33:I33"/>
    <mergeCell ref="N34:R34"/>
    <mergeCell ref="B13:K13"/>
    <mergeCell ref="Q42:Y42"/>
    <mergeCell ref="B37:AY37"/>
    <mergeCell ref="B29:E29"/>
    <mergeCell ref="S32:W32"/>
    <mergeCell ref="AD49:AJ49"/>
    <mergeCell ref="V21:W21"/>
    <mergeCell ref="F28:I28"/>
    <mergeCell ref="X21:Y21"/>
    <mergeCell ref="J8:Q8"/>
    <mergeCell ref="AA39:AO39"/>
    <mergeCell ref="V20:W20"/>
    <mergeCell ref="N33:R33"/>
    <mergeCell ref="I46:O46"/>
    <mergeCell ref="B8:I8"/>
    <mergeCell ref="B52:H52"/>
    <mergeCell ref="AF12:AG12"/>
    <mergeCell ref="J7:Q7"/>
    <mergeCell ref="N28:R28"/>
    <mergeCell ref="N30:R30"/>
    <mergeCell ref="B17:K17"/>
    <mergeCell ref="V23:W23"/>
    <mergeCell ref="I51:O51"/>
    <mergeCell ref="X23:Y23"/>
    <mergeCell ref="AD50:AJ50"/>
    <mergeCell ref="S27:W27"/>
    <mergeCell ref="X16:Y16"/>
    <mergeCell ref="B38:P38"/>
    <mergeCell ref="Z16:AA16"/>
    <mergeCell ref="AB16:AC16"/>
    <mergeCell ref="AD52:AJ52"/>
    <mergeCell ref="V24:W24"/>
    <mergeCell ref="X18:Y18"/>
    <mergeCell ref="B40:P40"/>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528F"/>
    <pageSetUpPr fitToPage="1"/>
  </sheetPr>
  <dimension ref="A1:CA63"/>
  <sheetViews>
    <sheetView showGridLines="0" workbookViewId="0">
      <selection activeCell="O71" sqref="O71"/>
    </sheetView>
  </sheetViews>
  <sheetFormatPr defaultRowHeight="15" x14ac:dyDescent="0.25"/>
  <cols>
    <col min="1" max="1" width="2" style="1" customWidth="1"/>
    <col min="2" max="51" width="5.7109375" style="1" customWidth="1"/>
    <col min="52" max="79" width="13" style="1" customWidth="1"/>
  </cols>
  <sheetData>
    <row r="1" spans="2:51" ht="3.95" customHeight="1" x14ac:dyDescent="0.25"/>
    <row r="2" spans="2:51" ht="99.95" customHeight="1" x14ac:dyDescent="0.25"/>
    <row r="3" spans="2:51" ht="18" customHeight="1" x14ac:dyDescent="0.25">
      <c r="B3" s="67" t="s">
        <v>111</v>
      </c>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row>
    <row r="4" spans="2:51" ht="11.1" customHeight="1" x14ac:dyDescent="0.25"/>
    <row r="5" spans="2:51" ht="3.95" customHeight="1" x14ac:dyDescent="0.25">
      <c r="B5" s="26"/>
      <c r="C5" s="18"/>
      <c r="D5" s="18"/>
      <c r="E5" s="18"/>
      <c r="F5" s="18"/>
      <c r="G5" s="18"/>
      <c r="H5" s="18"/>
      <c r="I5" s="18"/>
      <c r="J5" s="26"/>
      <c r="K5" s="18"/>
      <c r="L5" s="18"/>
      <c r="M5" s="18"/>
      <c r="N5" s="18"/>
      <c r="O5" s="18"/>
      <c r="P5" s="18"/>
      <c r="Q5" s="18"/>
      <c r="R5" s="26"/>
      <c r="S5" s="18"/>
      <c r="T5" s="18"/>
      <c r="U5" s="18"/>
      <c r="V5" s="18"/>
      <c r="W5" s="18"/>
      <c r="X5" s="18"/>
      <c r="Y5" s="18"/>
      <c r="Z5" s="26"/>
      <c r="AA5" s="18"/>
      <c r="AB5" s="18"/>
      <c r="AC5" s="18"/>
      <c r="AD5" s="18"/>
      <c r="AE5" s="18"/>
      <c r="AF5" s="18"/>
      <c r="AG5" s="18"/>
      <c r="AH5" s="26"/>
      <c r="AI5" s="18"/>
      <c r="AJ5" s="18"/>
      <c r="AK5" s="18"/>
      <c r="AL5" s="18"/>
      <c r="AM5" s="18"/>
      <c r="AN5" s="18"/>
      <c r="AO5" s="18"/>
      <c r="AP5" s="18"/>
      <c r="AQ5" s="26"/>
      <c r="AR5" s="18"/>
      <c r="AS5" s="18"/>
      <c r="AT5" s="18"/>
      <c r="AU5" s="18"/>
      <c r="AV5" s="18"/>
      <c r="AW5" s="18"/>
      <c r="AX5" s="18"/>
      <c r="AY5" s="18"/>
    </row>
    <row r="6" spans="2:51" ht="30" customHeight="1" x14ac:dyDescent="0.25">
      <c r="B6" s="82">
        <v>2650</v>
      </c>
      <c r="C6" s="18"/>
      <c r="D6" s="18"/>
      <c r="E6" s="18"/>
      <c r="F6" s="18"/>
      <c r="G6" s="18"/>
      <c r="H6" s="18"/>
      <c r="I6" s="18"/>
      <c r="J6" s="62">
        <v>257.85000000000002</v>
      </c>
      <c r="K6" s="18"/>
      <c r="L6" s="18"/>
      <c r="M6" s="18"/>
      <c r="N6" s="18"/>
      <c r="O6" s="18"/>
      <c r="P6" s="18"/>
      <c r="Q6" s="18"/>
      <c r="R6" s="94">
        <v>32.488999999999997</v>
      </c>
      <c r="S6" s="18"/>
      <c r="T6" s="18"/>
      <c r="U6" s="18"/>
      <c r="V6" s="18"/>
      <c r="W6" s="18"/>
      <c r="X6" s="18"/>
      <c r="Y6" s="18"/>
      <c r="Z6" s="94">
        <v>0.47320000000000001</v>
      </c>
      <c r="AA6" s="18"/>
      <c r="AB6" s="18"/>
      <c r="AC6" s="18"/>
      <c r="AD6" s="18"/>
      <c r="AE6" s="18"/>
      <c r="AF6" s="18"/>
      <c r="AG6" s="18"/>
      <c r="AH6" s="107">
        <v>0.45</v>
      </c>
      <c r="AI6" s="18"/>
      <c r="AJ6" s="18"/>
      <c r="AK6" s="18"/>
      <c r="AL6" s="18"/>
      <c r="AM6" s="18"/>
      <c r="AN6" s="18"/>
      <c r="AO6" s="18"/>
      <c r="AP6" s="18"/>
      <c r="AQ6" s="62">
        <v>43.51</v>
      </c>
      <c r="AR6" s="18"/>
      <c r="AS6" s="18"/>
      <c r="AT6" s="18"/>
      <c r="AU6" s="18"/>
      <c r="AV6" s="18"/>
      <c r="AW6" s="18"/>
      <c r="AX6" s="18"/>
      <c r="AY6" s="18"/>
    </row>
    <row r="7" spans="2:51" ht="15" customHeight="1" x14ac:dyDescent="0.25">
      <c r="B7" s="21" t="s">
        <v>1</v>
      </c>
      <c r="C7" s="18"/>
      <c r="D7" s="18"/>
      <c r="E7" s="18"/>
      <c r="F7" s="18"/>
      <c r="G7" s="18"/>
      <c r="H7" s="18"/>
      <c r="I7" s="18"/>
      <c r="J7" s="21" t="s">
        <v>2</v>
      </c>
      <c r="K7" s="18"/>
      <c r="L7" s="18"/>
      <c r="M7" s="18"/>
      <c r="N7" s="18"/>
      <c r="O7" s="18"/>
      <c r="P7" s="18"/>
      <c r="Q7" s="18"/>
      <c r="R7" s="21" t="s">
        <v>3</v>
      </c>
      <c r="S7" s="18"/>
      <c r="T7" s="18"/>
      <c r="U7" s="18"/>
      <c r="V7" s="18"/>
      <c r="W7" s="18"/>
      <c r="X7" s="18"/>
      <c r="Y7" s="18"/>
      <c r="Z7" s="21" t="s">
        <v>4</v>
      </c>
      <c r="AA7" s="18"/>
      <c r="AB7" s="18"/>
      <c r="AC7" s="18"/>
      <c r="AD7" s="18"/>
      <c r="AE7" s="18"/>
      <c r="AF7" s="18"/>
      <c r="AG7" s="18"/>
      <c r="AH7" s="21" t="s">
        <v>5</v>
      </c>
      <c r="AI7" s="18"/>
      <c r="AJ7" s="18"/>
      <c r="AK7" s="18"/>
      <c r="AL7" s="18"/>
      <c r="AM7" s="18"/>
      <c r="AN7" s="18"/>
      <c r="AO7" s="18"/>
      <c r="AP7" s="18"/>
      <c r="AQ7" s="21" t="s">
        <v>6</v>
      </c>
      <c r="AR7" s="18"/>
      <c r="AS7" s="18"/>
      <c r="AT7" s="18"/>
      <c r="AU7" s="18"/>
      <c r="AV7" s="18"/>
      <c r="AW7" s="18"/>
      <c r="AX7" s="18"/>
      <c r="AY7" s="18"/>
    </row>
    <row r="8" spans="2:51" ht="3.95" customHeight="1" x14ac:dyDescent="0.25">
      <c r="B8" s="17"/>
      <c r="C8" s="18"/>
      <c r="D8" s="18"/>
      <c r="E8" s="18"/>
      <c r="F8" s="18"/>
      <c r="G8" s="18"/>
      <c r="H8" s="18"/>
      <c r="I8" s="18"/>
      <c r="J8" s="17"/>
      <c r="K8" s="18"/>
      <c r="L8" s="18"/>
      <c r="M8" s="18"/>
      <c r="N8" s="18"/>
      <c r="O8" s="18"/>
      <c r="P8" s="18"/>
      <c r="Q8" s="18"/>
      <c r="R8" s="17"/>
      <c r="S8" s="18"/>
      <c r="T8" s="18"/>
      <c r="U8" s="18"/>
      <c r="V8" s="18"/>
      <c r="W8" s="18"/>
      <c r="X8" s="18"/>
      <c r="Y8" s="18"/>
      <c r="Z8" s="17"/>
      <c r="AA8" s="18"/>
      <c r="AB8" s="18"/>
      <c r="AC8" s="18"/>
      <c r="AD8" s="18"/>
      <c r="AE8" s="18"/>
      <c r="AF8" s="18"/>
      <c r="AG8" s="18"/>
      <c r="AH8" s="17"/>
      <c r="AI8" s="18"/>
      <c r="AJ8" s="18"/>
      <c r="AK8" s="18"/>
      <c r="AL8" s="18"/>
      <c r="AM8" s="18"/>
      <c r="AN8" s="18"/>
      <c r="AO8" s="18"/>
      <c r="AP8" s="18"/>
      <c r="AQ8" s="17"/>
      <c r="AR8" s="18"/>
      <c r="AS8" s="18"/>
      <c r="AT8" s="18"/>
      <c r="AU8" s="18"/>
      <c r="AV8" s="18"/>
      <c r="AW8" s="18"/>
      <c r="AX8" s="18"/>
      <c r="AY8" s="18"/>
    </row>
    <row r="9" spans="2:51" ht="12" customHeight="1" x14ac:dyDescent="0.25"/>
    <row r="10" spans="2:51" ht="21" customHeight="1" x14ac:dyDescent="0.25">
      <c r="B10" s="29" t="s">
        <v>7</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I10" s="29" t="s">
        <v>8</v>
      </c>
      <c r="AJ10" s="18"/>
      <c r="AK10" s="18"/>
      <c r="AL10" s="18"/>
      <c r="AM10" s="18"/>
      <c r="AN10" s="18"/>
      <c r="AO10" s="18"/>
      <c r="AP10" s="18"/>
      <c r="AQ10" s="18"/>
      <c r="AR10" s="18"/>
      <c r="AS10" s="18"/>
      <c r="AT10" s="18"/>
      <c r="AU10" s="18"/>
      <c r="AV10" s="18"/>
      <c r="AW10" s="18"/>
      <c r="AX10" s="18"/>
      <c r="AY10" s="18"/>
    </row>
    <row r="11" spans="2:51" ht="18.95" customHeight="1" x14ac:dyDescent="0.25">
      <c r="B11" s="28" t="s">
        <v>9</v>
      </c>
      <c r="C11" s="12"/>
      <c r="D11" s="12"/>
      <c r="E11" s="12"/>
      <c r="F11" s="12"/>
      <c r="G11" s="12"/>
      <c r="H11" s="12"/>
      <c r="I11" s="12"/>
      <c r="J11" s="12"/>
      <c r="K11" s="13"/>
      <c r="L11" s="42" t="s">
        <v>10</v>
      </c>
      <c r="M11" s="13"/>
      <c r="N11" s="42" t="s">
        <v>11</v>
      </c>
      <c r="O11" s="13"/>
      <c r="P11" s="42" t="s">
        <v>12</v>
      </c>
      <c r="Q11" s="13"/>
      <c r="R11" s="42" t="s">
        <v>13</v>
      </c>
      <c r="S11" s="13"/>
      <c r="T11" s="42" t="s">
        <v>14</v>
      </c>
      <c r="U11" s="13"/>
      <c r="V11" s="42" t="s">
        <v>15</v>
      </c>
      <c r="W11" s="13"/>
      <c r="X11" s="42" t="s">
        <v>16</v>
      </c>
      <c r="Y11" s="13"/>
      <c r="Z11" s="42" t="s">
        <v>17</v>
      </c>
      <c r="AA11" s="13"/>
      <c r="AB11" s="42" t="s">
        <v>18</v>
      </c>
      <c r="AC11" s="13"/>
      <c r="AD11" s="42" t="s">
        <v>19</v>
      </c>
      <c r="AE11" s="13"/>
      <c r="AF11" s="42" t="s">
        <v>20</v>
      </c>
      <c r="AG11" s="13"/>
    </row>
    <row r="12" spans="2:51" ht="18.95" customHeight="1" x14ac:dyDescent="0.25">
      <c r="B12" s="28" t="s">
        <v>21</v>
      </c>
      <c r="C12" s="12"/>
      <c r="D12" s="12"/>
      <c r="E12" s="12"/>
      <c r="F12" s="12"/>
      <c r="G12" s="12"/>
      <c r="H12" s="12"/>
      <c r="I12" s="12"/>
      <c r="J12" s="12"/>
      <c r="K12" s="13"/>
      <c r="L12" s="20">
        <v>1.8214010410000001</v>
      </c>
      <c r="M12" s="13"/>
      <c r="N12" s="20">
        <v>1.5086010409999999</v>
      </c>
      <c r="O12" s="13"/>
      <c r="P12" s="20">
        <v>1.2826010409999999</v>
      </c>
      <c r="Q12" s="13"/>
      <c r="R12" s="20">
        <v>1.0568010409999999</v>
      </c>
      <c r="S12" s="13"/>
      <c r="T12" s="20">
        <v>0.87440104100000005</v>
      </c>
      <c r="U12" s="13"/>
      <c r="V12" s="20">
        <v>0.72680104099999998</v>
      </c>
      <c r="W12" s="13"/>
      <c r="X12" s="20">
        <v>0.61590104099999998</v>
      </c>
      <c r="Y12" s="13"/>
      <c r="Z12" s="20">
        <v>0.52870104100000004</v>
      </c>
      <c r="AA12" s="13"/>
      <c r="AB12" s="20">
        <v>0.45930104100000002</v>
      </c>
      <c r="AC12" s="13"/>
      <c r="AD12" s="20">
        <v>0.39390104100000001</v>
      </c>
      <c r="AE12" s="13"/>
      <c r="AF12" s="20">
        <v>0.34220104099999998</v>
      </c>
      <c r="AG12" s="13"/>
    </row>
    <row r="13" spans="2:51" ht="18.95" customHeight="1" x14ac:dyDescent="0.25">
      <c r="B13" s="28" t="s">
        <v>22</v>
      </c>
      <c r="C13" s="12"/>
      <c r="D13" s="12"/>
      <c r="E13" s="12"/>
      <c r="F13" s="12"/>
      <c r="G13" s="12"/>
      <c r="H13" s="12"/>
      <c r="I13" s="12"/>
      <c r="J13" s="12"/>
      <c r="K13" s="13"/>
      <c r="L13" s="20">
        <v>1.8214010410000001</v>
      </c>
      <c r="M13" s="13"/>
      <c r="N13" s="20">
        <v>1.5086010409999999</v>
      </c>
      <c r="O13" s="13"/>
      <c r="P13" s="20">
        <v>1.2826010409999999</v>
      </c>
      <c r="Q13" s="13"/>
      <c r="R13" s="20">
        <v>1.0568010409999999</v>
      </c>
      <c r="S13" s="13"/>
      <c r="T13" s="20">
        <v>0.87440104100000005</v>
      </c>
      <c r="U13" s="13"/>
      <c r="V13" s="20">
        <v>0.72680104099999998</v>
      </c>
      <c r="W13" s="13"/>
      <c r="X13" s="20">
        <v>0.61590104099999998</v>
      </c>
      <c r="Y13" s="13"/>
      <c r="Z13" s="20">
        <v>0.52870104100000004</v>
      </c>
      <c r="AA13" s="13"/>
      <c r="AB13" s="20">
        <v>0.45930104100000002</v>
      </c>
      <c r="AC13" s="13"/>
      <c r="AD13" s="20">
        <v>0.39390104100000001</v>
      </c>
      <c r="AE13" s="13"/>
      <c r="AF13" s="20">
        <v>0.34220104099999998</v>
      </c>
      <c r="AG13" s="13"/>
    </row>
    <row r="14" spans="2:51" ht="9" customHeight="1" x14ac:dyDescent="0.25"/>
    <row r="15" spans="2:51" ht="21" customHeight="1" x14ac:dyDescent="0.25">
      <c r="B15" s="29" t="s">
        <v>23</v>
      </c>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row>
    <row r="16" spans="2:51" ht="18.95" customHeight="1" x14ac:dyDescent="0.25">
      <c r="B16" s="28" t="s">
        <v>24</v>
      </c>
      <c r="C16" s="12"/>
      <c r="D16" s="12"/>
      <c r="E16" s="12"/>
      <c r="F16" s="12"/>
      <c r="G16" s="12"/>
      <c r="H16" s="12"/>
      <c r="I16" s="12"/>
      <c r="J16" s="12"/>
      <c r="K16" s="13"/>
      <c r="L16" s="42" t="s">
        <v>10</v>
      </c>
      <c r="M16" s="13"/>
      <c r="N16" s="42" t="s">
        <v>11</v>
      </c>
      <c r="O16" s="13"/>
      <c r="P16" s="42" t="s">
        <v>12</v>
      </c>
      <c r="Q16" s="13"/>
      <c r="R16" s="42" t="s">
        <v>13</v>
      </c>
      <c r="S16" s="13"/>
      <c r="T16" s="42" t="s">
        <v>14</v>
      </c>
      <c r="U16" s="13"/>
      <c r="V16" s="42" t="s">
        <v>15</v>
      </c>
      <c r="W16" s="13"/>
      <c r="X16" s="42" t="s">
        <v>16</v>
      </c>
      <c r="Y16" s="13"/>
      <c r="Z16" s="42" t="s">
        <v>17</v>
      </c>
      <c r="AA16" s="13"/>
      <c r="AB16" s="42" t="s">
        <v>18</v>
      </c>
      <c r="AC16" s="13"/>
      <c r="AD16" s="42" t="s">
        <v>19</v>
      </c>
      <c r="AE16" s="13"/>
      <c r="AF16" s="42" t="s">
        <v>20</v>
      </c>
      <c r="AG16" s="13"/>
    </row>
    <row r="17" spans="2:51" ht="18" customHeight="1" x14ac:dyDescent="0.25">
      <c r="B17" s="23" t="s">
        <v>25</v>
      </c>
      <c r="C17" s="12"/>
      <c r="D17" s="12"/>
      <c r="E17" s="12"/>
      <c r="F17" s="12"/>
      <c r="G17" s="12"/>
      <c r="H17" s="12"/>
      <c r="I17" s="12"/>
      <c r="J17" s="12"/>
      <c r="K17" s="13"/>
      <c r="L17" s="208">
        <v>1.492101041</v>
      </c>
      <c r="M17" s="13"/>
      <c r="N17" s="200">
        <v>1.2384010409999999</v>
      </c>
      <c r="O17" s="13"/>
      <c r="P17" s="157">
        <v>1.0537010410000001</v>
      </c>
      <c r="Q17" s="13"/>
      <c r="R17" s="36">
        <v>0.86930104100000005</v>
      </c>
      <c r="S17" s="13"/>
      <c r="T17" s="130">
        <v>0.72300104099999996</v>
      </c>
      <c r="U17" s="13"/>
      <c r="V17" s="91">
        <v>0.57900104100000005</v>
      </c>
      <c r="W17" s="13"/>
      <c r="X17" s="47">
        <v>0.48210104100000001</v>
      </c>
      <c r="Y17" s="13"/>
      <c r="Z17" s="57">
        <v>0.41120104099999999</v>
      </c>
      <c r="AA17" s="13"/>
      <c r="AB17" s="65">
        <v>0.36110104100000001</v>
      </c>
      <c r="AC17" s="13"/>
      <c r="AD17" s="142">
        <v>0.31170104100000001</v>
      </c>
      <c r="AE17" s="13"/>
      <c r="AF17" s="100">
        <v>0.26550104099999999</v>
      </c>
      <c r="AG17" s="13"/>
    </row>
    <row r="18" spans="2:51" ht="18" customHeight="1" x14ac:dyDescent="0.25">
      <c r="B18" s="23" t="s">
        <v>26</v>
      </c>
      <c r="C18" s="12"/>
      <c r="D18" s="12"/>
      <c r="E18" s="12"/>
      <c r="F18" s="12"/>
      <c r="G18" s="12"/>
      <c r="H18" s="12"/>
      <c r="I18" s="12"/>
      <c r="J18" s="12"/>
      <c r="K18" s="13"/>
      <c r="L18" s="152">
        <v>1.655201041</v>
      </c>
      <c r="M18" s="13"/>
      <c r="N18" s="89">
        <v>1.370801041</v>
      </c>
      <c r="O18" s="13"/>
      <c r="P18" s="178">
        <v>1.164801041</v>
      </c>
      <c r="Q18" s="13"/>
      <c r="R18" s="171">
        <v>0.95930104100000002</v>
      </c>
      <c r="S18" s="13"/>
      <c r="T18" s="40">
        <v>0.79540104099999998</v>
      </c>
      <c r="U18" s="13"/>
      <c r="V18" s="109">
        <v>0.64720104099999998</v>
      </c>
      <c r="W18" s="13"/>
      <c r="X18" s="101">
        <v>0.53840104099999997</v>
      </c>
      <c r="Y18" s="13"/>
      <c r="Z18" s="156">
        <v>0.46510104099999999</v>
      </c>
      <c r="AA18" s="13"/>
      <c r="AB18" s="57">
        <v>0.40730104099999997</v>
      </c>
      <c r="AC18" s="13"/>
      <c r="AD18" s="56">
        <v>0.34980104099999998</v>
      </c>
      <c r="AE18" s="13"/>
      <c r="AF18" s="96">
        <v>0.30050104100000002</v>
      </c>
      <c r="AG18" s="13"/>
    </row>
    <row r="19" spans="2:51" ht="18" customHeight="1" x14ac:dyDescent="0.25">
      <c r="B19" s="28" t="s">
        <v>27</v>
      </c>
      <c r="C19" s="12"/>
      <c r="D19" s="12"/>
      <c r="E19" s="12"/>
      <c r="F19" s="12"/>
      <c r="G19" s="12"/>
      <c r="H19" s="12"/>
      <c r="I19" s="12"/>
      <c r="J19" s="12"/>
      <c r="K19" s="13"/>
      <c r="L19" s="209">
        <v>1.8214010410000001</v>
      </c>
      <c r="M19" s="13"/>
      <c r="N19" s="78">
        <v>1.5086010409999999</v>
      </c>
      <c r="O19" s="13"/>
      <c r="P19" s="206">
        <v>1.2826010409999999</v>
      </c>
      <c r="Q19" s="13"/>
      <c r="R19" s="204">
        <v>1.0568010409999999</v>
      </c>
      <c r="S19" s="13"/>
      <c r="T19" s="196">
        <v>0.87440104100000005</v>
      </c>
      <c r="U19" s="13"/>
      <c r="V19" s="207">
        <v>0.72680104099999998</v>
      </c>
      <c r="W19" s="13"/>
      <c r="X19" s="95">
        <v>0.61590104099999998</v>
      </c>
      <c r="Y19" s="13"/>
      <c r="Z19" s="135">
        <v>0.52870104100000004</v>
      </c>
      <c r="AA19" s="13"/>
      <c r="AB19" s="150">
        <v>0.45930104100000002</v>
      </c>
      <c r="AC19" s="13"/>
      <c r="AD19" s="166">
        <v>0.39390104100000001</v>
      </c>
      <c r="AE19" s="13"/>
      <c r="AF19" s="146">
        <v>0.34220104099999998</v>
      </c>
      <c r="AG19" s="13"/>
    </row>
    <row r="20" spans="2:51" ht="18" customHeight="1" x14ac:dyDescent="0.25">
      <c r="B20" s="23" t="s">
        <v>28</v>
      </c>
      <c r="C20" s="12"/>
      <c r="D20" s="12"/>
      <c r="E20" s="12"/>
      <c r="F20" s="12"/>
      <c r="G20" s="12"/>
      <c r="H20" s="12"/>
      <c r="I20" s="12"/>
      <c r="J20" s="12"/>
      <c r="K20" s="13"/>
      <c r="L20" s="175">
        <v>1.9668010410000001</v>
      </c>
      <c r="M20" s="13"/>
      <c r="N20" s="86">
        <v>1.6293010409999999</v>
      </c>
      <c r="O20" s="13"/>
      <c r="P20" s="49">
        <v>1.3859010409999999</v>
      </c>
      <c r="Q20" s="13"/>
      <c r="R20" s="27">
        <v>1.142701041</v>
      </c>
      <c r="S20" s="13"/>
      <c r="T20" s="171">
        <v>0.94620104100000002</v>
      </c>
      <c r="U20" s="13"/>
      <c r="V20" s="40">
        <v>0.79810104100000001</v>
      </c>
      <c r="W20" s="13"/>
      <c r="X20" s="136">
        <v>0.684301041</v>
      </c>
      <c r="Y20" s="13"/>
      <c r="Z20" s="91">
        <v>0.58180104099999996</v>
      </c>
      <c r="AA20" s="13"/>
      <c r="AB20" s="46">
        <v>0.50230104099999995</v>
      </c>
      <c r="AC20" s="13"/>
      <c r="AD20" s="79">
        <v>0.43090104099999998</v>
      </c>
      <c r="AE20" s="13"/>
      <c r="AF20" s="121">
        <v>0.37500104099999998</v>
      </c>
      <c r="AG20" s="13"/>
    </row>
    <row r="21" spans="2:51" ht="18" customHeight="1" x14ac:dyDescent="0.25">
      <c r="B21" s="23" t="s">
        <v>29</v>
      </c>
      <c r="C21" s="12"/>
      <c r="D21" s="12"/>
      <c r="E21" s="12"/>
      <c r="F21" s="12"/>
      <c r="G21" s="12"/>
      <c r="H21" s="12"/>
      <c r="I21" s="12"/>
      <c r="J21" s="12"/>
      <c r="K21" s="13"/>
      <c r="L21" s="205">
        <v>2.1606010410000001</v>
      </c>
      <c r="M21" s="13"/>
      <c r="N21" s="74">
        <v>1.7907010409999999</v>
      </c>
      <c r="O21" s="13"/>
      <c r="P21" s="182">
        <v>1.523801041</v>
      </c>
      <c r="Q21" s="13"/>
      <c r="R21" s="48">
        <v>1.2573010410000001</v>
      </c>
      <c r="S21" s="13"/>
      <c r="T21" s="157">
        <v>1.037901041</v>
      </c>
      <c r="U21" s="13"/>
      <c r="V21" s="102">
        <v>0.88710104099999998</v>
      </c>
      <c r="W21" s="13"/>
      <c r="X21" s="140">
        <v>0.76730104099999996</v>
      </c>
      <c r="Y21" s="13"/>
      <c r="Z21" s="109">
        <v>0.65250104099999995</v>
      </c>
      <c r="AA21" s="13"/>
      <c r="AB21" s="91">
        <v>0.56310104100000002</v>
      </c>
      <c r="AC21" s="13"/>
      <c r="AD21" s="47">
        <v>0.48080104099999998</v>
      </c>
      <c r="AE21" s="13"/>
      <c r="AF21" s="97">
        <v>0.41670104099999999</v>
      </c>
      <c r="AG21" s="13"/>
    </row>
    <row r="22" spans="2:51" ht="18" customHeight="1" x14ac:dyDescent="0.25">
      <c r="B22" s="23" t="s">
        <v>30</v>
      </c>
      <c r="C22" s="12"/>
      <c r="D22" s="12"/>
      <c r="E22" s="12"/>
      <c r="F22" s="12"/>
      <c r="G22" s="12"/>
      <c r="H22" s="12"/>
      <c r="I22" s="12"/>
      <c r="J22" s="12"/>
      <c r="K22" s="13"/>
      <c r="L22" s="185">
        <v>2.3465010409999998</v>
      </c>
      <c r="M22" s="13"/>
      <c r="N22" s="163">
        <v>1.945301041</v>
      </c>
      <c r="O22" s="13"/>
      <c r="P22" s="152">
        <v>1.6558010409999999</v>
      </c>
      <c r="Q22" s="13"/>
      <c r="R22" s="89">
        <v>1.366501041</v>
      </c>
      <c r="S22" s="13"/>
      <c r="T22" s="27">
        <v>1.1238010409999999</v>
      </c>
      <c r="U22" s="13"/>
      <c r="V22" s="171">
        <v>0.95690104099999995</v>
      </c>
      <c r="W22" s="13"/>
      <c r="X22" s="14">
        <v>0.82350104099999999</v>
      </c>
      <c r="Y22" s="13"/>
      <c r="Z22" s="37">
        <v>0.71080104099999997</v>
      </c>
      <c r="AA22" s="13"/>
      <c r="AB22" s="137">
        <v>0.62200104099999998</v>
      </c>
      <c r="AC22" s="13"/>
      <c r="AD22" s="110">
        <v>0.53360104100000005</v>
      </c>
      <c r="AE22" s="13"/>
      <c r="AF22" s="156">
        <v>0.46370104099999998</v>
      </c>
      <c r="AG22" s="13"/>
    </row>
    <row r="23" spans="2:51" ht="18" customHeight="1" x14ac:dyDescent="0.25">
      <c r="B23" s="23" t="s">
        <v>31</v>
      </c>
      <c r="C23" s="12"/>
      <c r="D23" s="12"/>
      <c r="E23" s="12"/>
      <c r="F23" s="12"/>
      <c r="G23" s="12"/>
      <c r="H23" s="12"/>
      <c r="I23" s="12"/>
      <c r="J23" s="12"/>
      <c r="K23" s="13"/>
      <c r="L23" s="210">
        <v>2.7863010410000002</v>
      </c>
      <c r="M23" s="13"/>
      <c r="N23" s="165">
        <v>2.3107010410000002</v>
      </c>
      <c r="O23" s="13"/>
      <c r="P23" s="175">
        <v>1.9666010410000001</v>
      </c>
      <c r="Q23" s="13"/>
      <c r="R23" s="86">
        <v>1.622801041</v>
      </c>
      <c r="S23" s="13"/>
      <c r="T23" s="80">
        <v>1.320101041</v>
      </c>
      <c r="U23" s="13"/>
      <c r="V23" s="112">
        <v>1.1176010409999999</v>
      </c>
      <c r="W23" s="13"/>
      <c r="X23" s="171">
        <v>0.96220104100000003</v>
      </c>
      <c r="Y23" s="13"/>
      <c r="Z23" s="158">
        <v>0.845601041</v>
      </c>
      <c r="AA23" s="13"/>
      <c r="AB23" s="140">
        <v>0.75220104099999996</v>
      </c>
      <c r="AC23" s="13"/>
      <c r="AD23" s="63">
        <v>0.66530104099999998</v>
      </c>
      <c r="AE23" s="13"/>
      <c r="AF23" s="45">
        <v>0.59450104100000001</v>
      </c>
      <c r="AG23" s="13"/>
    </row>
    <row r="24" spans="2:51" ht="18" customHeight="1" x14ac:dyDescent="0.25">
      <c r="B24" s="23" t="s">
        <v>32</v>
      </c>
      <c r="C24" s="12"/>
      <c r="D24" s="12"/>
      <c r="E24" s="12"/>
      <c r="F24" s="12"/>
      <c r="G24" s="12"/>
      <c r="H24" s="12"/>
      <c r="I24" s="12"/>
      <c r="J24" s="12"/>
      <c r="K24" s="13"/>
      <c r="L24" s="70">
        <v>3.2910010409999999</v>
      </c>
      <c r="M24" s="13"/>
      <c r="N24" s="186">
        <v>2.723901041</v>
      </c>
      <c r="O24" s="13"/>
      <c r="P24" s="165">
        <v>2.3132010410000001</v>
      </c>
      <c r="Q24" s="13"/>
      <c r="R24" s="181">
        <v>1.902801041</v>
      </c>
      <c r="S24" s="13"/>
      <c r="T24" s="182">
        <v>1.5234010410000001</v>
      </c>
      <c r="U24" s="13"/>
      <c r="V24" s="133">
        <v>1.2932010410000001</v>
      </c>
      <c r="W24" s="13"/>
      <c r="X24" s="112">
        <v>1.1176010409999999</v>
      </c>
      <c r="Y24" s="13"/>
      <c r="Z24" s="38">
        <v>0.98120104100000005</v>
      </c>
      <c r="AA24" s="13"/>
      <c r="AB24" s="36">
        <v>0.87250104100000003</v>
      </c>
      <c r="AC24" s="13"/>
      <c r="AD24" s="40">
        <v>0.78860104099999995</v>
      </c>
      <c r="AE24" s="13"/>
      <c r="AF24" s="130">
        <v>0.71880104099999997</v>
      </c>
      <c r="AG24" s="13"/>
    </row>
    <row r="25" spans="2:51" ht="12" customHeight="1" x14ac:dyDescent="0.25"/>
    <row r="26" spans="2:51" ht="21" customHeight="1" x14ac:dyDescent="0.25">
      <c r="B26" s="29" t="s">
        <v>33</v>
      </c>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I26" s="29" t="s">
        <v>34</v>
      </c>
      <c r="AJ26" s="18"/>
      <c r="AK26" s="18"/>
      <c r="AL26" s="18"/>
      <c r="AM26" s="18"/>
      <c r="AN26" s="18"/>
      <c r="AO26" s="18"/>
      <c r="AP26" s="18"/>
      <c r="AQ26" s="18"/>
      <c r="AR26" s="18"/>
      <c r="AS26" s="18"/>
      <c r="AT26" s="18"/>
      <c r="AU26" s="18"/>
      <c r="AV26" s="18"/>
      <c r="AW26" s="18"/>
      <c r="AX26" s="18"/>
      <c r="AY26" s="18"/>
    </row>
    <row r="27" spans="2:51" ht="30" customHeight="1" x14ac:dyDescent="0.25">
      <c r="B27" s="41" t="s">
        <v>35</v>
      </c>
      <c r="C27" s="12"/>
      <c r="D27" s="12"/>
      <c r="E27" s="13"/>
      <c r="F27" s="41" t="s">
        <v>36</v>
      </c>
      <c r="G27" s="12"/>
      <c r="H27" s="12"/>
      <c r="I27" s="13"/>
      <c r="J27" s="41" t="s">
        <v>37</v>
      </c>
      <c r="K27" s="12"/>
      <c r="L27" s="12"/>
      <c r="M27" s="13"/>
      <c r="N27" s="41" t="s">
        <v>38</v>
      </c>
      <c r="O27" s="12"/>
      <c r="P27" s="12"/>
      <c r="Q27" s="12"/>
      <c r="R27" s="13"/>
      <c r="S27" s="41" t="s">
        <v>39</v>
      </c>
      <c r="T27" s="12"/>
      <c r="U27" s="12"/>
      <c r="V27" s="12"/>
      <c r="W27" s="13"/>
      <c r="X27" s="41" t="s">
        <v>40</v>
      </c>
      <c r="Y27" s="12"/>
      <c r="Z27" s="12"/>
      <c r="AA27" s="12"/>
      <c r="AB27" s="13"/>
      <c r="AC27" s="41" t="s">
        <v>41</v>
      </c>
      <c r="AD27" s="12"/>
      <c r="AE27" s="12"/>
      <c r="AF27" s="12"/>
      <c r="AG27" s="13"/>
    </row>
    <row r="28" spans="2:51" ht="18" customHeight="1" x14ac:dyDescent="0.25">
      <c r="B28" s="15">
        <v>30</v>
      </c>
      <c r="C28" s="12"/>
      <c r="D28" s="12"/>
      <c r="E28" s="13"/>
      <c r="F28" s="34">
        <v>206.8</v>
      </c>
      <c r="G28" s="12"/>
      <c r="H28" s="12"/>
      <c r="I28" s="13"/>
      <c r="J28" s="34">
        <v>2200</v>
      </c>
      <c r="K28" s="12"/>
      <c r="L28" s="12"/>
      <c r="M28" s="13"/>
      <c r="N28" s="15">
        <v>214.07</v>
      </c>
      <c r="O28" s="12"/>
      <c r="P28" s="12"/>
      <c r="Q28" s="12"/>
      <c r="R28" s="13"/>
      <c r="S28" s="20">
        <v>26.972501041000001</v>
      </c>
      <c r="T28" s="12"/>
      <c r="U28" s="12"/>
      <c r="V28" s="12"/>
      <c r="W28" s="13"/>
      <c r="X28" s="52">
        <v>1.2043301041000001</v>
      </c>
      <c r="Y28" s="12"/>
      <c r="Z28" s="12"/>
      <c r="AA28" s="12"/>
      <c r="AB28" s="13"/>
      <c r="AC28" s="71">
        <v>0.43001041000000001</v>
      </c>
      <c r="AD28" s="12"/>
      <c r="AE28" s="12"/>
      <c r="AF28" s="12"/>
      <c r="AG28" s="13"/>
    </row>
    <row r="29" spans="2:51" ht="18" customHeight="1" x14ac:dyDescent="0.25">
      <c r="B29" s="15">
        <v>36.26</v>
      </c>
      <c r="C29" s="12"/>
      <c r="D29" s="12"/>
      <c r="E29" s="13"/>
      <c r="F29" s="34">
        <v>250</v>
      </c>
      <c r="G29" s="12"/>
      <c r="H29" s="12"/>
      <c r="I29" s="13"/>
      <c r="J29" s="34">
        <v>2414.5</v>
      </c>
      <c r="K29" s="12"/>
      <c r="L29" s="12"/>
      <c r="M29" s="13"/>
      <c r="N29" s="15">
        <v>234.94</v>
      </c>
      <c r="O29" s="12"/>
      <c r="P29" s="12"/>
      <c r="Q29" s="12"/>
      <c r="R29" s="13"/>
      <c r="S29" s="20">
        <v>29.601501040999999</v>
      </c>
      <c r="T29" s="12"/>
      <c r="U29" s="12"/>
      <c r="V29" s="12"/>
      <c r="W29" s="13"/>
      <c r="X29" s="52">
        <v>1.0954501041</v>
      </c>
      <c r="Y29" s="12"/>
      <c r="Z29" s="12"/>
      <c r="AA29" s="12"/>
      <c r="AB29" s="13"/>
      <c r="AC29" s="71">
        <v>0.44101041000000002</v>
      </c>
      <c r="AD29" s="12"/>
      <c r="AE29" s="12"/>
      <c r="AF29" s="12"/>
      <c r="AG29" s="13"/>
    </row>
    <row r="30" spans="2:51" ht="18" customHeight="1" x14ac:dyDescent="0.25">
      <c r="B30" s="22">
        <v>43.51</v>
      </c>
      <c r="C30" s="12"/>
      <c r="D30" s="12"/>
      <c r="E30" s="13"/>
      <c r="F30" s="68">
        <v>300</v>
      </c>
      <c r="G30" s="12"/>
      <c r="H30" s="12"/>
      <c r="I30" s="13"/>
      <c r="J30" s="68">
        <v>2650</v>
      </c>
      <c r="K30" s="12"/>
      <c r="L30" s="12"/>
      <c r="M30" s="13"/>
      <c r="N30" s="22">
        <v>257.85000000000002</v>
      </c>
      <c r="O30" s="12"/>
      <c r="P30" s="12"/>
      <c r="Q30" s="12"/>
      <c r="R30" s="13"/>
      <c r="S30" s="51">
        <v>32.488501040999999</v>
      </c>
      <c r="T30" s="12"/>
      <c r="U30" s="12"/>
      <c r="V30" s="12"/>
      <c r="W30" s="13"/>
      <c r="X30" s="53">
        <v>1.0000201041000001</v>
      </c>
      <c r="Y30" s="12"/>
      <c r="Z30" s="12"/>
      <c r="AA30" s="12"/>
      <c r="AB30" s="13"/>
      <c r="AC30" s="108">
        <v>0.45101040999999997</v>
      </c>
      <c r="AD30" s="12"/>
      <c r="AE30" s="12"/>
      <c r="AF30" s="12"/>
      <c r="AG30" s="13"/>
    </row>
    <row r="31" spans="2:51" ht="18" customHeight="1" x14ac:dyDescent="0.25">
      <c r="B31" s="15">
        <v>50</v>
      </c>
      <c r="C31" s="12"/>
      <c r="D31" s="12"/>
      <c r="E31" s="13"/>
      <c r="F31" s="34">
        <v>344.7</v>
      </c>
      <c r="G31" s="12"/>
      <c r="H31" s="12"/>
      <c r="I31" s="13"/>
      <c r="J31" s="34">
        <v>2832.4</v>
      </c>
      <c r="K31" s="12"/>
      <c r="L31" s="12"/>
      <c r="M31" s="13"/>
      <c r="N31" s="15">
        <v>275.60000000000002</v>
      </c>
      <c r="O31" s="12"/>
      <c r="P31" s="12"/>
      <c r="Q31" s="12"/>
      <c r="R31" s="13"/>
      <c r="S31" s="20">
        <v>34.725101041000002</v>
      </c>
      <c r="T31" s="12"/>
      <c r="U31" s="12"/>
      <c r="V31" s="12"/>
      <c r="W31" s="13"/>
      <c r="X31" s="52">
        <v>0.93286010409999998</v>
      </c>
      <c r="Y31" s="12"/>
      <c r="Z31" s="12"/>
      <c r="AA31" s="12"/>
      <c r="AB31" s="13"/>
      <c r="AC31" s="71">
        <v>0.45901040999999998</v>
      </c>
      <c r="AD31" s="12"/>
      <c r="AE31" s="12"/>
      <c r="AF31" s="12"/>
      <c r="AG31" s="13"/>
    </row>
    <row r="32" spans="2:51" ht="18" customHeight="1" x14ac:dyDescent="0.25">
      <c r="B32" s="15">
        <v>58.02</v>
      </c>
      <c r="C32" s="12"/>
      <c r="D32" s="12"/>
      <c r="E32" s="13"/>
      <c r="F32" s="34">
        <v>400</v>
      </c>
      <c r="G32" s="12"/>
      <c r="H32" s="12"/>
      <c r="I32" s="13"/>
      <c r="J32" s="34">
        <v>3047.8</v>
      </c>
      <c r="K32" s="12"/>
      <c r="L32" s="12"/>
      <c r="M32" s="13"/>
      <c r="N32" s="15">
        <v>296.56</v>
      </c>
      <c r="O32" s="12"/>
      <c r="P32" s="12"/>
      <c r="Q32" s="12"/>
      <c r="R32" s="13"/>
      <c r="S32" s="20">
        <v>37.365801040999997</v>
      </c>
      <c r="T32" s="12"/>
      <c r="U32" s="12"/>
      <c r="V32" s="12"/>
      <c r="W32" s="13"/>
      <c r="X32" s="52">
        <v>0.86600010409999995</v>
      </c>
      <c r="Y32" s="12"/>
      <c r="Z32" s="12"/>
      <c r="AA32" s="12"/>
      <c r="AB32" s="13"/>
      <c r="AC32" s="71">
        <v>0.46701040999999999</v>
      </c>
      <c r="AD32" s="12"/>
      <c r="AE32" s="12"/>
      <c r="AF32" s="12"/>
      <c r="AG32" s="13"/>
    </row>
    <row r="33" spans="2:51" ht="18" customHeight="1" x14ac:dyDescent="0.25">
      <c r="B33" s="15">
        <v>65.27</v>
      </c>
      <c r="C33" s="12"/>
      <c r="D33" s="12"/>
      <c r="E33" s="13"/>
      <c r="F33" s="34">
        <v>450</v>
      </c>
      <c r="G33" s="12"/>
      <c r="H33" s="12"/>
      <c r="I33" s="13"/>
      <c r="J33" s="34">
        <v>3226.6</v>
      </c>
      <c r="K33" s="12"/>
      <c r="L33" s="12"/>
      <c r="M33" s="13"/>
      <c r="N33" s="15">
        <v>313.95</v>
      </c>
      <c r="O33" s="12"/>
      <c r="P33" s="12"/>
      <c r="Q33" s="12"/>
      <c r="R33" s="13"/>
      <c r="S33" s="20">
        <v>39.557901041000001</v>
      </c>
      <c r="T33" s="12"/>
      <c r="U33" s="12"/>
      <c r="V33" s="12"/>
      <c r="W33" s="13"/>
      <c r="X33" s="52">
        <v>0.81648010410000005</v>
      </c>
      <c r="Y33" s="12"/>
      <c r="Z33" s="12"/>
      <c r="AA33" s="12"/>
      <c r="AB33" s="13"/>
      <c r="AC33" s="71">
        <v>0.47201040999999999</v>
      </c>
      <c r="AD33" s="12"/>
      <c r="AE33" s="12"/>
      <c r="AF33" s="12"/>
      <c r="AG33" s="13"/>
    </row>
    <row r="34" spans="2:51" ht="18" customHeight="1" x14ac:dyDescent="0.25">
      <c r="B34" s="15">
        <v>80</v>
      </c>
      <c r="C34" s="12"/>
      <c r="D34" s="12"/>
      <c r="E34" s="13"/>
      <c r="F34" s="34">
        <v>551.6</v>
      </c>
      <c r="G34" s="12"/>
      <c r="H34" s="12"/>
      <c r="I34" s="13"/>
      <c r="J34" s="34">
        <v>3570.2</v>
      </c>
      <c r="K34" s="12"/>
      <c r="L34" s="12"/>
      <c r="M34" s="13"/>
      <c r="N34" s="15">
        <v>347.39</v>
      </c>
      <c r="O34" s="12"/>
      <c r="P34" s="12"/>
      <c r="Q34" s="12"/>
      <c r="R34" s="13"/>
      <c r="S34" s="20">
        <v>43.770501041000003</v>
      </c>
      <c r="T34" s="12"/>
      <c r="U34" s="12"/>
      <c r="V34" s="12"/>
      <c r="W34" s="13"/>
      <c r="X34" s="52">
        <v>0.73749010410000004</v>
      </c>
      <c r="Y34" s="12"/>
      <c r="Z34" s="12"/>
      <c r="AA34" s="12"/>
      <c r="AB34" s="13"/>
      <c r="AC34" s="71">
        <v>0.48501041</v>
      </c>
      <c r="AD34" s="12"/>
      <c r="AE34" s="12"/>
      <c r="AF34" s="12"/>
      <c r="AG34" s="13"/>
    </row>
    <row r="35" spans="2:51" ht="18" customHeight="1" x14ac:dyDescent="0.25">
      <c r="B35" s="15">
        <v>100</v>
      </c>
      <c r="C35" s="12"/>
      <c r="D35" s="12"/>
      <c r="E35" s="13"/>
      <c r="F35" s="34">
        <v>689.5</v>
      </c>
      <c r="G35" s="12"/>
      <c r="H35" s="12"/>
      <c r="I35" s="13"/>
      <c r="J35" s="34">
        <v>3984.7</v>
      </c>
      <c r="K35" s="12"/>
      <c r="L35" s="12"/>
      <c r="M35" s="13"/>
      <c r="N35" s="15">
        <v>387.72</v>
      </c>
      <c r="O35" s="12"/>
      <c r="P35" s="12"/>
      <c r="Q35" s="12"/>
      <c r="R35" s="13"/>
      <c r="S35" s="20">
        <v>48.851901040999998</v>
      </c>
      <c r="T35" s="12"/>
      <c r="U35" s="12"/>
      <c r="V35" s="12"/>
      <c r="W35" s="13"/>
      <c r="X35" s="52">
        <v>0.65964010409999996</v>
      </c>
      <c r="Y35" s="12"/>
      <c r="Z35" s="12"/>
      <c r="AA35" s="12"/>
      <c r="AB35" s="13"/>
      <c r="AC35" s="71">
        <v>0.49801041000000001</v>
      </c>
      <c r="AD35" s="12"/>
      <c r="AE35" s="12"/>
      <c r="AF35" s="12"/>
      <c r="AG35" s="13"/>
    </row>
    <row r="36" spans="2:51" ht="12" customHeight="1" x14ac:dyDescent="0.25"/>
    <row r="37" spans="2:51" ht="21" customHeight="1" x14ac:dyDescent="0.25">
      <c r="B37" s="29" t="s">
        <v>42</v>
      </c>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row>
    <row r="38" spans="2:51" ht="18.95" customHeight="1" x14ac:dyDescent="0.25">
      <c r="B38" s="43" t="s">
        <v>43</v>
      </c>
      <c r="C38" s="12"/>
      <c r="D38" s="12"/>
      <c r="E38" s="12"/>
      <c r="F38" s="12"/>
      <c r="G38" s="12"/>
      <c r="H38" s="12"/>
      <c r="I38" s="12"/>
      <c r="J38" s="12"/>
      <c r="K38" s="12"/>
      <c r="L38" s="12"/>
      <c r="M38" s="12"/>
      <c r="N38" s="12"/>
      <c r="O38" s="12"/>
      <c r="P38" s="13"/>
      <c r="Q38" s="90" t="s">
        <v>44</v>
      </c>
      <c r="R38" s="12"/>
      <c r="S38" s="12"/>
      <c r="T38" s="12"/>
      <c r="U38" s="12"/>
      <c r="V38" s="12"/>
      <c r="W38" s="12"/>
      <c r="X38" s="12"/>
      <c r="Y38" s="13"/>
      <c r="Z38" s="2"/>
      <c r="AA38" s="43" t="s">
        <v>43</v>
      </c>
      <c r="AB38" s="12"/>
      <c r="AC38" s="12"/>
      <c r="AD38" s="12"/>
      <c r="AE38" s="12"/>
      <c r="AF38" s="12"/>
      <c r="AG38" s="12"/>
      <c r="AH38" s="12"/>
      <c r="AI38" s="12"/>
      <c r="AJ38" s="12"/>
      <c r="AK38" s="12"/>
      <c r="AL38" s="12"/>
      <c r="AM38" s="12"/>
      <c r="AN38" s="12"/>
      <c r="AO38" s="13"/>
      <c r="AP38" s="90" t="s">
        <v>44</v>
      </c>
      <c r="AQ38" s="12"/>
      <c r="AR38" s="12"/>
      <c r="AS38" s="12"/>
      <c r="AT38" s="12"/>
      <c r="AU38" s="12"/>
      <c r="AV38" s="12"/>
      <c r="AW38" s="12"/>
      <c r="AX38" s="12"/>
      <c r="AY38" s="13"/>
    </row>
    <row r="39" spans="2:51" ht="18" customHeight="1" x14ac:dyDescent="0.25">
      <c r="B39" s="11" t="s">
        <v>45</v>
      </c>
      <c r="C39" s="12"/>
      <c r="D39" s="12"/>
      <c r="E39" s="12"/>
      <c r="F39" s="12"/>
      <c r="G39" s="12"/>
      <c r="H39" s="12"/>
      <c r="I39" s="12"/>
      <c r="J39" s="12"/>
      <c r="K39" s="12"/>
      <c r="L39" s="12"/>
      <c r="M39" s="12"/>
      <c r="N39" s="12"/>
      <c r="O39" s="12"/>
      <c r="P39" s="13"/>
      <c r="Q39" s="76">
        <v>257.85000000000002</v>
      </c>
      <c r="R39" s="12"/>
      <c r="S39" s="12"/>
      <c r="T39" s="12"/>
      <c r="U39" s="12"/>
      <c r="V39" s="12"/>
      <c r="W39" s="12"/>
      <c r="X39" s="12"/>
      <c r="Y39" s="13"/>
      <c r="Z39" s="2"/>
      <c r="AA39" s="11" t="s">
        <v>46</v>
      </c>
      <c r="AB39" s="12"/>
      <c r="AC39" s="12"/>
      <c r="AD39" s="12"/>
      <c r="AE39" s="12"/>
      <c r="AF39" s="12"/>
      <c r="AG39" s="12"/>
      <c r="AH39" s="12"/>
      <c r="AI39" s="12"/>
      <c r="AJ39" s="12"/>
      <c r="AK39" s="12"/>
      <c r="AL39" s="12"/>
      <c r="AM39" s="12"/>
      <c r="AN39" s="12"/>
      <c r="AO39" s="13"/>
      <c r="AP39" s="33">
        <v>42</v>
      </c>
      <c r="AQ39" s="12"/>
      <c r="AR39" s="12"/>
      <c r="AS39" s="12"/>
      <c r="AT39" s="12"/>
      <c r="AU39" s="12"/>
      <c r="AV39" s="12"/>
      <c r="AW39" s="12"/>
      <c r="AX39" s="12"/>
      <c r="AY39" s="13"/>
    </row>
    <row r="40" spans="2:51" ht="18" customHeight="1" x14ac:dyDescent="0.25">
      <c r="B40" s="11" t="s">
        <v>47</v>
      </c>
      <c r="C40" s="12"/>
      <c r="D40" s="12"/>
      <c r="E40" s="12"/>
      <c r="F40" s="12"/>
      <c r="G40" s="12"/>
      <c r="H40" s="12"/>
      <c r="I40" s="12"/>
      <c r="J40" s="12"/>
      <c r="K40" s="12"/>
      <c r="L40" s="12"/>
      <c r="M40" s="12"/>
      <c r="N40" s="12"/>
      <c r="O40" s="12"/>
      <c r="P40" s="13"/>
      <c r="Q40" s="92">
        <v>2650</v>
      </c>
      <c r="R40" s="12"/>
      <c r="S40" s="12"/>
      <c r="T40" s="12"/>
      <c r="U40" s="12"/>
      <c r="V40" s="12"/>
      <c r="W40" s="12"/>
      <c r="X40" s="12"/>
      <c r="Y40" s="13"/>
      <c r="Z40" s="2"/>
      <c r="AA40" s="11" t="s">
        <v>48</v>
      </c>
      <c r="AB40" s="12"/>
      <c r="AC40" s="12"/>
      <c r="AD40" s="12"/>
      <c r="AE40" s="12"/>
      <c r="AF40" s="12"/>
      <c r="AG40" s="12"/>
      <c r="AH40" s="12"/>
      <c r="AI40" s="12"/>
      <c r="AJ40" s="12"/>
      <c r="AK40" s="12"/>
      <c r="AL40" s="12"/>
      <c r="AM40" s="12"/>
      <c r="AN40" s="12"/>
      <c r="AO40" s="13"/>
      <c r="AP40" s="114">
        <f>AP39/Q39</f>
        <v>0.16288539848749273</v>
      </c>
      <c r="AQ40" s="12"/>
      <c r="AR40" s="12"/>
      <c r="AS40" s="12"/>
      <c r="AT40" s="12"/>
      <c r="AU40" s="12"/>
      <c r="AV40" s="12"/>
      <c r="AW40" s="12"/>
      <c r="AX40" s="12"/>
      <c r="AY40" s="13"/>
    </row>
    <row r="41" spans="2:51" ht="18" customHeight="1" x14ac:dyDescent="0.25">
      <c r="B41" s="11" t="s">
        <v>49</v>
      </c>
      <c r="C41" s="12"/>
      <c r="D41" s="12"/>
      <c r="E41" s="12"/>
      <c r="F41" s="12"/>
      <c r="G41" s="12"/>
      <c r="H41" s="12"/>
      <c r="I41" s="12"/>
      <c r="J41" s="12"/>
      <c r="K41" s="12"/>
      <c r="L41" s="12"/>
      <c r="M41" s="12"/>
      <c r="N41" s="12"/>
      <c r="O41" s="12"/>
      <c r="P41" s="13"/>
      <c r="Q41" s="99">
        <v>0.47320104099999999</v>
      </c>
      <c r="R41" s="12"/>
      <c r="S41" s="12"/>
      <c r="T41" s="12"/>
      <c r="U41" s="12"/>
      <c r="V41" s="12"/>
      <c r="W41" s="12"/>
      <c r="X41" s="12"/>
      <c r="Y41" s="13"/>
      <c r="Z41" s="2"/>
      <c r="AA41" s="11" t="s">
        <v>50</v>
      </c>
      <c r="AB41" s="12"/>
      <c r="AC41" s="12"/>
      <c r="AD41" s="12"/>
      <c r="AE41" s="12"/>
      <c r="AF41" s="12"/>
      <c r="AG41" s="12"/>
      <c r="AH41" s="12"/>
      <c r="AI41" s="12"/>
      <c r="AJ41" s="12"/>
      <c r="AK41" s="12"/>
      <c r="AL41" s="12"/>
      <c r="AM41" s="12"/>
      <c r="AN41" s="12"/>
      <c r="AO41" s="13"/>
      <c r="AP41" s="76">
        <v>206.28</v>
      </c>
      <c r="AQ41" s="12"/>
      <c r="AR41" s="12"/>
      <c r="AS41" s="12"/>
      <c r="AT41" s="12"/>
      <c r="AU41" s="12"/>
      <c r="AV41" s="12"/>
      <c r="AW41" s="12"/>
      <c r="AX41" s="12"/>
      <c r="AY41" s="13"/>
    </row>
    <row r="42" spans="2:51" ht="18" customHeight="1" x14ac:dyDescent="0.25">
      <c r="B42" s="11" t="s">
        <v>51</v>
      </c>
      <c r="C42" s="12"/>
      <c r="D42" s="12"/>
      <c r="E42" s="12"/>
      <c r="F42" s="12"/>
      <c r="G42" s="12"/>
      <c r="H42" s="12"/>
      <c r="I42" s="12"/>
      <c r="J42" s="12"/>
      <c r="K42" s="12"/>
      <c r="L42" s="12"/>
      <c r="M42" s="12"/>
      <c r="N42" s="12"/>
      <c r="O42" s="12"/>
      <c r="P42" s="13"/>
      <c r="Q42" s="35">
        <v>0.45101040999999997</v>
      </c>
      <c r="R42" s="12"/>
      <c r="S42" s="12"/>
      <c r="T42" s="12"/>
      <c r="U42" s="12"/>
      <c r="V42" s="12"/>
      <c r="W42" s="12"/>
      <c r="X42" s="12"/>
      <c r="Y42" s="13"/>
      <c r="Z42" s="2"/>
      <c r="AA42" s="11" t="s">
        <v>52</v>
      </c>
      <c r="AB42" s="12"/>
      <c r="AC42" s="12"/>
      <c r="AD42" s="12"/>
      <c r="AE42" s="12"/>
      <c r="AF42" s="12"/>
      <c r="AG42" s="12"/>
      <c r="AH42" s="12"/>
      <c r="AI42" s="12"/>
      <c r="AJ42" s="12"/>
      <c r="AK42" s="12"/>
      <c r="AL42" s="12"/>
      <c r="AM42" s="12"/>
      <c r="AN42" s="12"/>
      <c r="AO42" s="13"/>
      <c r="AP42" s="76">
        <v>219.17</v>
      </c>
      <c r="AQ42" s="12"/>
      <c r="AR42" s="12"/>
      <c r="AS42" s="12"/>
      <c r="AT42" s="12"/>
      <c r="AU42" s="12"/>
      <c r="AV42" s="12"/>
      <c r="AW42" s="12"/>
      <c r="AX42" s="12"/>
      <c r="AY42" s="13"/>
    </row>
    <row r="43" spans="2:51" ht="18" customHeight="1" x14ac:dyDescent="0.25">
      <c r="B43" s="11" t="s">
        <v>53</v>
      </c>
      <c r="C43" s="12"/>
      <c r="D43" s="12"/>
      <c r="E43" s="12"/>
      <c r="F43" s="12"/>
      <c r="G43" s="12"/>
      <c r="H43" s="12"/>
      <c r="I43" s="12"/>
      <c r="J43" s="12"/>
      <c r="K43" s="12"/>
      <c r="L43" s="12"/>
      <c r="M43" s="12"/>
      <c r="N43" s="12"/>
      <c r="O43" s="12"/>
      <c r="P43" s="13"/>
      <c r="Q43" s="76">
        <v>43.51</v>
      </c>
      <c r="R43" s="12"/>
      <c r="S43" s="12"/>
      <c r="T43" s="12"/>
      <c r="U43" s="12"/>
      <c r="V43" s="12"/>
      <c r="W43" s="12"/>
      <c r="X43" s="12"/>
      <c r="Y43" s="13"/>
      <c r="Z43" s="2"/>
      <c r="AA43" s="11" t="s">
        <v>54</v>
      </c>
      <c r="AB43" s="12"/>
      <c r="AC43" s="12"/>
      <c r="AD43" s="12"/>
      <c r="AE43" s="12"/>
      <c r="AF43" s="12"/>
      <c r="AG43" s="12"/>
      <c r="AH43" s="12"/>
      <c r="AI43" s="12"/>
      <c r="AJ43" s="12"/>
      <c r="AK43" s="12"/>
      <c r="AL43" s="12"/>
      <c r="AM43" s="12"/>
      <c r="AN43" s="12"/>
      <c r="AO43" s="13"/>
      <c r="AP43" s="126">
        <v>0</v>
      </c>
      <c r="AQ43" s="12"/>
      <c r="AR43" s="12"/>
      <c r="AS43" s="12"/>
      <c r="AT43" s="12"/>
      <c r="AU43" s="12"/>
      <c r="AV43" s="12"/>
      <c r="AW43" s="12"/>
      <c r="AX43" s="12"/>
      <c r="AY43" s="13"/>
    </row>
    <row r="44" spans="2:51" ht="12" customHeight="1" x14ac:dyDescent="0.25"/>
    <row r="45" spans="2:51" ht="21" customHeight="1" x14ac:dyDescent="0.25">
      <c r="B45" s="29" t="s">
        <v>55</v>
      </c>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row>
    <row r="46" spans="2:51" ht="27.95" customHeight="1" x14ac:dyDescent="0.25">
      <c r="B46" s="16" t="s">
        <v>56</v>
      </c>
      <c r="C46" s="12"/>
      <c r="D46" s="12"/>
      <c r="E46" s="12"/>
      <c r="F46" s="12"/>
      <c r="G46" s="12"/>
      <c r="H46" s="13"/>
      <c r="I46" s="16" t="s">
        <v>57</v>
      </c>
      <c r="J46" s="12"/>
      <c r="K46" s="12"/>
      <c r="L46" s="12"/>
      <c r="M46" s="12"/>
      <c r="N46" s="12"/>
      <c r="O46" s="13"/>
      <c r="P46" s="16" t="s">
        <v>58</v>
      </c>
      <c r="Q46" s="12"/>
      <c r="R46" s="12"/>
      <c r="S46" s="12"/>
      <c r="T46" s="12"/>
      <c r="U46" s="12"/>
      <c r="V46" s="13"/>
      <c r="W46" s="16" t="s">
        <v>59</v>
      </c>
      <c r="X46" s="12"/>
      <c r="Y46" s="12"/>
      <c r="Z46" s="12"/>
      <c r="AA46" s="12"/>
      <c r="AB46" s="12"/>
      <c r="AC46" s="13"/>
      <c r="AD46" s="16" t="s">
        <v>60</v>
      </c>
      <c r="AE46" s="12"/>
      <c r="AF46" s="12"/>
      <c r="AG46" s="12"/>
      <c r="AH46" s="12"/>
      <c r="AI46" s="12"/>
      <c r="AJ46" s="13"/>
      <c r="AK46" s="16" t="s">
        <v>61</v>
      </c>
      <c r="AL46" s="12"/>
      <c r="AM46" s="12"/>
      <c r="AN46" s="12"/>
      <c r="AO46" s="12"/>
      <c r="AP46" s="12"/>
      <c r="AQ46" s="13"/>
      <c r="AR46" s="16" t="s">
        <v>62</v>
      </c>
      <c r="AS46" s="12"/>
      <c r="AT46" s="12"/>
      <c r="AU46" s="12"/>
      <c r="AV46" s="12"/>
      <c r="AW46" s="12"/>
      <c r="AX46" s="12"/>
      <c r="AY46" s="13"/>
    </row>
    <row r="47" spans="2:51" ht="15" customHeight="1" x14ac:dyDescent="0.25">
      <c r="B47" s="19">
        <v>3</v>
      </c>
      <c r="C47" s="12"/>
      <c r="D47" s="12"/>
      <c r="E47" s="12"/>
      <c r="F47" s="12"/>
      <c r="G47" s="12"/>
      <c r="H47" s="13"/>
      <c r="I47" s="59">
        <v>1238</v>
      </c>
      <c r="J47" s="12"/>
      <c r="K47" s="12"/>
      <c r="L47" s="12"/>
      <c r="M47" s="12"/>
      <c r="N47" s="12"/>
      <c r="O47" s="13"/>
      <c r="P47" s="59">
        <v>1067</v>
      </c>
      <c r="Q47" s="12"/>
      <c r="R47" s="12"/>
      <c r="S47" s="12"/>
      <c r="T47" s="12"/>
      <c r="U47" s="12"/>
      <c r="V47" s="13"/>
      <c r="W47" s="32">
        <v>1012</v>
      </c>
      <c r="X47" s="12"/>
      <c r="Y47" s="12"/>
      <c r="Z47" s="12"/>
      <c r="AA47" s="12"/>
      <c r="AB47" s="12"/>
      <c r="AC47" s="13"/>
      <c r="AD47" s="32">
        <v>877</v>
      </c>
      <c r="AE47" s="12"/>
      <c r="AF47" s="12"/>
      <c r="AG47" s="12"/>
      <c r="AH47" s="12"/>
      <c r="AI47" s="12"/>
      <c r="AJ47" s="13"/>
      <c r="AK47" s="31">
        <v>773.6</v>
      </c>
      <c r="AL47" s="12"/>
      <c r="AM47" s="12"/>
      <c r="AN47" s="12"/>
      <c r="AO47" s="12"/>
      <c r="AP47" s="12"/>
      <c r="AQ47" s="13"/>
      <c r="AR47" s="31">
        <v>822.2</v>
      </c>
      <c r="AS47" s="12"/>
      <c r="AT47" s="12"/>
      <c r="AU47" s="12"/>
      <c r="AV47" s="12"/>
      <c r="AW47" s="12"/>
      <c r="AX47" s="12"/>
      <c r="AY47" s="13"/>
    </row>
    <row r="48" spans="2:51" ht="15" customHeight="1" x14ac:dyDescent="0.25">
      <c r="B48" s="19">
        <v>4</v>
      </c>
      <c r="C48" s="12"/>
      <c r="D48" s="12"/>
      <c r="E48" s="12"/>
      <c r="F48" s="12"/>
      <c r="G48" s="12"/>
      <c r="H48" s="13"/>
      <c r="I48" s="59">
        <v>1650</v>
      </c>
      <c r="J48" s="12"/>
      <c r="K48" s="12"/>
      <c r="L48" s="12"/>
      <c r="M48" s="12"/>
      <c r="N48" s="12"/>
      <c r="O48" s="13"/>
      <c r="P48" s="59">
        <v>1423</v>
      </c>
      <c r="Q48" s="12"/>
      <c r="R48" s="12"/>
      <c r="S48" s="12"/>
      <c r="T48" s="12"/>
      <c r="U48" s="12"/>
      <c r="V48" s="13"/>
      <c r="W48" s="32">
        <v>1349</v>
      </c>
      <c r="X48" s="12"/>
      <c r="Y48" s="12"/>
      <c r="Z48" s="12"/>
      <c r="AA48" s="12"/>
      <c r="AB48" s="12"/>
      <c r="AC48" s="13"/>
      <c r="AD48" s="32">
        <v>1169</v>
      </c>
      <c r="AE48" s="12"/>
      <c r="AF48" s="12"/>
      <c r="AG48" s="12"/>
      <c r="AH48" s="12"/>
      <c r="AI48" s="12"/>
      <c r="AJ48" s="13"/>
      <c r="AK48" s="31">
        <v>1031.4000000000001</v>
      </c>
      <c r="AL48" s="12"/>
      <c r="AM48" s="12"/>
      <c r="AN48" s="12"/>
      <c r="AO48" s="12"/>
      <c r="AP48" s="12"/>
      <c r="AQ48" s="13"/>
      <c r="AR48" s="31">
        <v>1096.2</v>
      </c>
      <c r="AS48" s="12"/>
      <c r="AT48" s="12"/>
      <c r="AU48" s="12"/>
      <c r="AV48" s="12"/>
      <c r="AW48" s="12"/>
      <c r="AX48" s="12"/>
      <c r="AY48" s="13"/>
    </row>
    <row r="49" spans="2:51" ht="15" customHeight="1" x14ac:dyDescent="0.25">
      <c r="B49" s="19">
        <v>5</v>
      </c>
      <c r="C49" s="12"/>
      <c r="D49" s="12"/>
      <c r="E49" s="12"/>
      <c r="F49" s="12"/>
      <c r="G49" s="12"/>
      <c r="H49" s="13"/>
      <c r="I49" s="59">
        <v>2063</v>
      </c>
      <c r="J49" s="12"/>
      <c r="K49" s="12"/>
      <c r="L49" s="12"/>
      <c r="M49" s="12"/>
      <c r="N49" s="12"/>
      <c r="O49" s="13"/>
      <c r="P49" s="59">
        <v>1778</v>
      </c>
      <c r="Q49" s="12"/>
      <c r="R49" s="12"/>
      <c r="S49" s="12"/>
      <c r="T49" s="12"/>
      <c r="U49" s="12"/>
      <c r="V49" s="13"/>
      <c r="W49" s="32">
        <v>1686</v>
      </c>
      <c r="X49" s="12"/>
      <c r="Y49" s="12"/>
      <c r="Z49" s="12"/>
      <c r="AA49" s="12"/>
      <c r="AB49" s="12"/>
      <c r="AC49" s="13"/>
      <c r="AD49" s="32">
        <v>1462</v>
      </c>
      <c r="AE49" s="12"/>
      <c r="AF49" s="12"/>
      <c r="AG49" s="12"/>
      <c r="AH49" s="12"/>
      <c r="AI49" s="12"/>
      <c r="AJ49" s="13"/>
      <c r="AK49" s="31">
        <v>1289.2</v>
      </c>
      <c r="AL49" s="12"/>
      <c r="AM49" s="12"/>
      <c r="AN49" s="12"/>
      <c r="AO49" s="12"/>
      <c r="AP49" s="12"/>
      <c r="AQ49" s="13"/>
      <c r="AR49" s="31">
        <v>1370.2</v>
      </c>
      <c r="AS49" s="12"/>
      <c r="AT49" s="12"/>
      <c r="AU49" s="12"/>
      <c r="AV49" s="12"/>
      <c r="AW49" s="12"/>
      <c r="AX49" s="12"/>
      <c r="AY49" s="13"/>
    </row>
    <row r="50" spans="2:51" ht="15" customHeight="1" x14ac:dyDescent="0.25">
      <c r="B50" s="19">
        <v>6</v>
      </c>
      <c r="C50" s="12"/>
      <c r="D50" s="12"/>
      <c r="E50" s="12"/>
      <c r="F50" s="12"/>
      <c r="G50" s="12"/>
      <c r="H50" s="13"/>
      <c r="I50" s="59">
        <v>2475</v>
      </c>
      <c r="J50" s="12"/>
      <c r="K50" s="12"/>
      <c r="L50" s="12"/>
      <c r="M50" s="12"/>
      <c r="N50" s="12"/>
      <c r="O50" s="13"/>
      <c r="P50" s="59">
        <v>2134</v>
      </c>
      <c r="Q50" s="12"/>
      <c r="R50" s="12"/>
      <c r="S50" s="12"/>
      <c r="T50" s="12"/>
      <c r="U50" s="12"/>
      <c r="V50" s="13"/>
      <c r="W50" s="32">
        <v>2024</v>
      </c>
      <c r="X50" s="12"/>
      <c r="Y50" s="12"/>
      <c r="Z50" s="12"/>
      <c r="AA50" s="12"/>
      <c r="AB50" s="12"/>
      <c r="AC50" s="13"/>
      <c r="AD50" s="32">
        <v>1754</v>
      </c>
      <c r="AE50" s="12"/>
      <c r="AF50" s="12"/>
      <c r="AG50" s="12"/>
      <c r="AH50" s="12"/>
      <c r="AI50" s="12"/>
      <c r="AJ50" s="13"/>
      <c r="AK50" s="31">
        <v>1547.1</v>
      </c>
      <c r="AL50" s="12"/>
      <c r="AM50" s="12"/>
      <c r="AN50" s="12"/>
      <c r="AO50" s="12"/>
      <c r="AP50" s="12"/>
      <c r="AQ50" s="13"/>
      <c r="AR50" s="31">
        <v>1644.3</v>
      </c>
      <c r="AS50" s="12"/>
      <c r="AT50" s="12"/>
      <c r="AU50" s="12"/>
      <c r="AV50" s="12"/>
      <c r="AW50" s="12"/>
      <c r="AX50" s="12"/>
      <c r="AY50" s="13"/>
    </row>
    <row r="51" spans="2:51" ht="15" customHeight="1" x14ac:dyDescent="0.25">
      <c r="B51" s="87">
        <v>8</v>
      </c>
      <c r="C51" s="12"/>
      <c r="D51" s="12"/>
      <c r="E51" s="12"/>
      <c r="F51" s="12"/>
      <c r="G51" s="12"/>
      <c r="H51" s="13"/>
      <c r="I51" s="39">
        <v>3300</v>
      </c>
      <c r="J51" s="12"/>
      <c r="K51" s="12"/>
      <c r="L51" s="12"/>
      <c r="M51" s="12"/>
      <c r="N51" s="12"/>
      <c r="O51" s="13"/>
      <c r="P51" s="39">
        <v>2845</v>
      </c>
      <c r="Q51" s="12"/>
      <c r="R51" s="12"/>
      <c r="S51" s="12"/>
      <c r="T51" s="12"/>
      <c r="U51" s="12"/>
      <c r="V51" s="13"/>
      <c r="W51" s="55">
        <v>2698</v>
      </c>
      <c r="X51" s="12"/>
      <c r="Y51" s="12"/>
      <c r="Z51" s="12"/>
      <c r="AA51" s="12"/>
      <c r="AB51" s="12"/>
      <c r="AC51" s="13"/>
      <c r="AD51" s="55">
        <v>2339</v>
      </c>
      <c r="AE51" s="12"/>
      <c r="AF51" s="12"/>
      <c r="AG51" s="12"/>
      <c r="AH51" s="12"/>
      <c r="AI51" s="12"/>
      <c r="AJ51" s="13"/>
      <c r="AK51" s="50">
        <v>2062.8000000000002</v>
      </c>
      <c r="AL51" s="12"/>
      <c r="AM51" s="12"/>
      <c r="AN51" s="12"/>
      <c r="AO51" s="12"/>
      <c r="AP51" s="12"/>
      <c r="AQ51" s="13"/>
      <c r="AR51" s="50">
        <v>2192.4</v>
      </c>
      <c r="AS51" s="12"/>
      <c r="AT51" s="12"/>
      <c r="AU51" s="12"/>
      <c r="AV51" s="12"/>
      <c r="AW51" s="12"/>
      <c r="AX51" s="12"/>
      <c r="AY51" s="13"/>
    </row>
    <row r="52" spans="2:51" ht="15" customHeight="1" x14ac:dyDescent="0.25">
      <c r="B52" s="19">
        <v>10</v>
      </c>
      <c r="C52" s="12"/>
      <c r="D52" s="12"/>
      <c r="E52" s="12"/>
      <c r="F52" s="12"/>
      <c r="G52" s="12"/>
      <c r="H52" s="13"/>
      <c r="I52" s="59">
        <v>4126</v>
      </c>
      <c r="J52" s="12"/>
      <c r="K52" s="12"/>
      <c r="L52" s="12"/>
      <c r="M52" s="12"/>
      <c r="N52" s="12"/>
      <c r="O52" s="13"/>
      <c r="P52" s="59">
        <v>3557</v>
      </c>
      <c r="Q52" s="12"/>
      <c r="R52" s="12"/>
      <c r="S52" s="12"/>
      <c r="T52" s="12"/>
      <c r="U52" s="12"/>
      <c r="V52" s="13"/>
      <c r="W52" s="32">
        <v>3373</v>
      </c>
      <c r="X52" s="12"/>
      <c r="Y52" s="12"/>
      <c r="Z52" s="12"/>
      <c r="AA52" s="12"/>
      <c r="AB52" s="12"/>
      <c r="AC52" s="13"/>
      <c r="AD52" s="32">
        <v>2923</v>
      </c>
      <c r="AE52" s="12"/>
      <c r="AF52" s="12"/>
      <c r="AG52" s="12"/>
      <c r="AH52" s="12"/>
      <c r="AI52" s="12"/>
      <c r="AJ52" s="13"/>
      <c r="AK52" s="31">
        <v>2578.5</v>
      </c>
      <c r="AL52" s="12"/>
      <c r="AM52" s="12"/>
      <c r="AN52" s="12"/>
      <c r="AO52" s="12"/>
      <c r="AP52" s="12"/>
      <c r="AQ52" s="13"/>
      <c r="AR52" s="31">
        <v>2740.5</v>
      </c>
      <c r="AS52" s="12"/>
      <c r="AT52" s="12"/>
      <c r="AU52" s="12"/>
      <c r="AV52" s="12"/>
      <c r="AW52" s="12"/>
      <c r="AX52" s="12"/>
      <c r="AY52" s="13"/>
    </row>
    <row r="53" spans="2:51" ht="15" customHeight="1" x14ac:dyDescent="0.25">
      <c r="B53" s="19">
        <v>12</v>
      </c>
      <c r="C53" s="12"/>
      <c r="D53" s="12"/>
      <c r="E53" s="12"/>
      <c r="F53" s="12"/>
      <c r="G53" s="12"/>
      <c r="H53" s="13"/>
      <c r="I53" s="59">
        <v>4951</v>
      </c>
      <c r="J53" s="12"/>
      <c r="K53" s="12"/>
      <c r="L53" s="12"/>
      <c r="M53" s="12"/>
      <c r="N53" s="12"/>
      <c r="O53" s="13"/>
      <c r="P53" s="59">
        <v>4268</v>
      </c>
      <c r="Q53" s="12"/>
      <c r="R53" s="12"/>
      <c r="S53" s="12"/>
      <c r="T53" s="12"/>
      <c r="U53" s="12"/>
      <c r="V53" s="13"/>
      <c r="W53" s="32">
        <v>4048</v>
      </c>
      <c r="X53" s="12"/>
      <c r="Y53" s="12"/>
      <c r="Z53" s="12"/>
      <c r="AA53" s="12"/>
      <c r="AB53" s="12"/>
      <c r="AC53" s="13"/>
      <c r="AD53" s="32">
        <v>3508</v>
      </c>
      <c r="AE53" s="12"/>
      <c r="AF53" s="12"/>
      <c r="AG53" s="12"/>
      <c r="AH53" s="12"/>
      <c r="AI53" s="12"/>
      <c r="AJ53" s="13"/>
      <c r="AK53" s="31">
        <v>3094.2</v>
      </c>
      <c r="AL53" s="12"/>
      <c r="AM53" s="12"/>
      <c r="AN53" s="12"/>
      <c r="AO53" s="12"/>
      <c r="AP53" s="12"/>
      <c r="AQ53" s="13"/>
      <c r="AR53" s="31">
        <v>3288.6</v>
      </c>
      <c r="AS53" s="12"/>
      <c r="AT53" s="12"/>
      <c r="AU53" s="12"/>
      <c r="AV53" s="12"/>
      <c r="AW53" s="12"/>
      <c r="AX53" s="12"/>
      <c r="AY53" s="13"/>
    </row>
    <row r="54" spans="2:51" ht="9" customHeight="1" x14ac:dyDescent="0.25"/>
    <row r="55" spans="2:51" ht="18.95" customHeight="1" x14ac:dyDescent="0.25">
      <c r="B55" s="29" t="s">
        <v>63</v>
      </c>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row>
    <row r="56" spans="2:51" ht="21.95" customHeight="1" x14ac:dyDescent="0.25">
      <c r="B56" s="66" t="s">
        <v>64</v>
      </c>
      <c r="C56" s="18"/>
      <c r="D56" s="18"/>
      <c r="E56" s="18"/>
      <c r="F56" s="18"/>
      <c r="G56" s="18"/>
      <c r="H56" s="18"/>
      <c r="I56" s="18"/>
      <c r="J56" s="69" t="s">
        <v>112</v>
      </c>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row>
    <row r="57" spans="2:51" ht="32.1" customHeight="1" x14ac:dyDescent="0.25">
      <c r="B57" s="66" t="s">
        <v>66</v>
      </c>
      <c r="C57" s="18"/>
      <c r="D57" s="18"/>
      <c r="E57" s="18"/>
      <c r="F57" s="18"/>
      <c r="G57" s="18"/>
      <c r="H57" s="18"/>
      <c r="I57" s="18"/>
      <c r="J57" s="69" t="s">
        <v>113</v>
      </c>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row>
    <row r="58" spans="2:51" ht="32.1" customHeight="1" x14ac:dyDescent="0.25">
      <c r="B58" s="66" t="s">
        <v>68</v>
      </c>
      <c r="C58" s="18"/>
      <c r="D58" s="18"/>
      <c r="E58" s="18"/>
      <c r="F58" s="18"/>
      <c r="G58" s="18"/>
      <c r="H58" s="18"/>
      <c r="I58" s="18"/>
      <c r="J58" s="69" t="s">
        <v>114</v>
      </c>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row>
    <row r="59" spans="2:51" ht="32.1" customHeight="1" x14ac:dyDescent="0.25">
      <c r="B59" s="66" t="s">
        <v>70</v>
      </c>
      <c r="C59" s="18"/>
      <c r="D59" s="18"/>
      <c r="E59" s="18"/>
      <c r="F59" s="18"/>
      <c r="G59" s="18"/>
      <c r="H59" s="18"/>
      <c r="I59" s="18"/>
      <c r="J59" s="69" t="s">
        <v>115</v>
      </c>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row>
    <row r="60" spans="2:51" ht="32.1" customHeight="1" x14ac:dyDescent="0.25">
      <c r="B60" s="66" t="s">
        <v>72</v>
      </c>
      <c r="C60" s="18"/>
      <c r="D60" s="18"/>
      <c r="E60" s="18"/>
      <c r="F60" s="18"/>
      <c r="G60" s="18"/>
      <c r="H60" s="18"/>
      <c r="I60" s="18"/>
      <c r="J60" s="69" t="s">
        <v>116</v>
      </c>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row>
    <row r="61" spans="2:51" ht="32.1" customHeight="1" x14ac:dyDescent="0.25">
      <c r="B61" s="66" t="s">
        <v>74</v>
      </c>
      <c r="C61" s="18"/>
      <c r="D61" s="18"/>
      <c r="E61" s="18"/>
      <c r="F61" s="18"/>
      <c r="G61" s="18"/>
      <c r="H61" s="18"/>
      <c r="I61" s="18"/>
      <c r="J61" s="69" t="s">
        <v>117</v>
      </c>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row>
    <row r="62" spans="2:51" ht="32.1" customHeight="1" x14ac:dyDescent="0.25">
      <c r="B62" s="66" t="s">
        <v>76</v>
      </c>
      <c r="C62" s="18"/>
      <c r="D62" s="18"/>
      <c r="E62" s="18"/>
      <c r="F62" s="18"/>
      <c r="G62" s="18"/>
      <c r="H62" s="18"/>
      <c r="I62" s="18"/>
      <c r="J62" s="69" t="s">
        <v>118</v>
      </c>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row>
    <row r="63" spans="2:51" ht="57" customHeight="1" x14ac:dyDescent="0.25">
      <c r="B63" s="66" t="s">
        <v>78</v>
      </c>
      <c r="C63" s="18"/>
      <c r="D63" s="18"/>
      <c r="E63" s="18"/>
      <c r="F63" s="18"/>
      <c r="G63" s="18"/>
      <c r="H63" s="18"/>
      <c r="I63" s="18"/>
      <c r="J63" s="69" t="s">
        <v>135</v>
      </c>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row>
  </sheetData>
  <mergeCells count="336">
    <mergeCell ref="J61:AY61"/>
    <mergeCell ref="AR47:AY47"/>
    <mergeCell ref="J32:M32"/>
    <mergeCell ref="B7:I7"/>
    <mergeCell ref="W52:AC52"/>
    <mergeCell ref="AB20:AC20"/>
    <mergeCell ref="T20:U20"/>
    <mergeCell ref="AD20:AE20"/>
    <mergeCell ref="AC32:AG32"/>
    <mergeCell ref="AD13:AE13"/>
    <mergeCell ref="B58:I58"/>
    <mergeCell ref="B50:H50"/>
    <mergeCell ref="N21:O21"/>
    <mergeCell ref="P21:Q21"/>
    <mergeCell ref="L23:M23"/>
    <mergeCell ref="B16:K16"/>
    <mergeCell ref="N23:O23"/>
    <mergeCell ref="P23:Q23"/>
    <mergeCell ref="B18:K18"/>
    <mergeCell ref="P16:Q16"/>
    <mergeCell ref="B11:K11"/>
    <mergeCell ref="T13:U13"/>
    <mergeCell ref="P18:Q18"/>
    <mergeCell ref="W50:AC50"/>
    <mergeCell ref="F35:I35"/>
    <mergeCell ref="AD46:AJ46"/>
    <mergeCell ref="J60:AY60"/>
    <mergeCell ref="AD19:AE19"/>
    <mergeCell ref="W49:AC49"/>
    <mergeCell ref="R17:S17"/>
    <mergeCell ref="T17:U17"/>
    <mergeCell ref="B10:AG10"/>
    <mergeCell ref="J58:AY58"/>
    <mergeCell ref="T19:U19"/>
    <mergeCell ref="N27:R27"/>
    <mergeCell ref="AD12:AE12"/>
    <mergeCell ref="V12:W12"/>
    <mergeCell ref="X12:Y12"/>
    <mergeCell ref="AP41:AY41"/>
    <mergeCell ref="B60:I60"/>
    <mergeCell ref="AP43:AY43"/>
    <mergeCell ref="AK51:AQ51"/>
    <mergeCell ref="B55:AY55"/>
    <mergeCell ref="AK52:AQ52"/>
    <mergeCell ref="B32:E32"/>
    <mergeCell ref="AI10:AY10"/>
    <mergeCell ref="R16:S16"/>
    <mergeCell ref="J63:AY63"/>
    <mergeCell ref="B27:E27"/>
    <mergeCell ref="L20:M20"/>
    <mergeCell ref="AC29:AG29"/>
    <mergeCell ref="X33:AB33"/>
    <mergeCell ref="T11:U11"/>
    <mergeCell ref="V11:W11"/>
    <mergeCell ref="J34:M34"/>
    <mergeCell ref="B41:P41"/>
    <mergeCell ref="T22:U22"/>
    <mergeCell ref="N13:O13"/>
    <mergeCell ref="L22:M22"/>
    <mergeCell ref="AC31:AG31"/>
    <mergeCell ref="X35:AB35"/>
    <mergeCell ref="AP38:AY38"/>
    <mergeCell ref="AP40:AY40"/>
    <mergeCell ref="B63:I63"/>
    <mergeCell ref="AK46:AQ46"/>
    <mergeCell ref="J31:M31"/>
    <mergeCell ref="B56:I56"/>
    <mergeCell ref="L12:M12"/>
    <mergeCell ref="AH6:AP6"/>
    <mergeCell ref="N12:O12"/>
    <mergeCell ref="AC30:AG30"/>
    <mergeCell ref="F29:I29"/>
    <mergeCell ref="AD51:AJ51"/>
    <mergeCell ref="Z21:AA21"/>
    <mergeCell ref="J28:M28"/>
    <mergeCell ref="B31:E31"/>
    <mergeCell ref="AB21:AC21"/>
    <mergeCell ref="P50:V50"/>
    <mergeCell ref="AK47:AQ47"/>
    <mergeCell ref="Z23:AA23"/>
    <mergeCell ref="J30:M30"/>
    <mergeCell ref="P52:V52"/>
    <mergeCell ref="AB23:AC23"/>
    <mergeCell ref="AD16:AE16"/>
    <mergeCell ref="Z24:AA24"/>
    <mergeCell ref="AF13:AG13"/>
    <mergeCell ref="Q39:Y39"/>
    <mergeCell ref="AB18:AC18"/>
    <mergeCell ref="AD18:AE18"/>
    <mergeCell ref="AK50:AQ50"/>
    <mergeCell ref="I53:O53"/>
    <mergeCell ref="Z20:AA20"/>
    <mergeCell ref="S29:W29"/>
    <mergeCell ref="L11:M11"/>
    <mergeCell ref="AH5:AP5"/>
    <mergeCell ref="V22:W22"/>
    <mergeCell ref="AF22:AG22"/>
    <mergeCell ref="AF19:AG19"/>
    <mergeCell ref="X22:Y22"/>
    <mergeCell ref="S31:W31"/>
    <mergeCell ref="N35:R35"/>
    <mergeCell ref="I48:O48"/>
    <mergeCell ref="B42:P42"/>
    <mergeCell ref="B30:E30"/>
    <mergeCell ref="B24:K24"/>
    <mergeCell ref="R24:S24"/>
    <mergeCell ref="L17:M17"/>
    <mergeCell ref="Z6:AG6"/>
    <mergeCell ref="N11:O11"/>
    <mergeCell ref="P47:V47"/>
    <mergeCell ref="L19:M19"/>
    <mergeCell ref="AC28:AG28"/>
    <mergeCell ref="B20:K20"/>
    <mergeCell ref="J33:M33"/>
    <mergeCell ref="AD53:AJ53"/>
    <mergeCell ref="V13:W13"/>
    <mergeCell ref="X13:Y13"/>
    <mergeCell ref="AQ6:AY6"/>
    <mergeCell ref="AI26:AY26"/>
    <mergeCell ref="S34:W34"/>
    <mergeCell ref="Q41:Y41"/>
    <mergeCell ref="AR53:AY53"/>
    <mergeCell ref="Z5:AG5"/>
    <mergeCell ref="S30:W30"/>
    <mergeCell ref="AF17:AG17"/>
    <mergeCell ref="Q43:Y43"/>
    <mergeCell ref="P53:V53"/>
    <mergeCell ref="AB24:AC24"/>
    <mergeCell ref="AD24:AE24"/>
    <mergeCell ref="AQ5:AY5"/>
    <mergeCell ref="R5:Y5"/>
    <mergeCell ref="AQ7:AY7"/>
    <mergeCell ref="AD17:AE17"/>
    <mergeCell ref="F27:I27"/>
    <mergeCell ref="I52:O52"/>
    <mergeCell ref="V17:W17"/>
    <mergeCell ref="N20:O20"/>
    <mergeCell ref="B62:I62"/>
    <mergeCell ref="P20:Q20"/>
    <mergeCell ref="X11:Y11"/>
    <mergeCell ref="Z11:AA11"/>
    <mergeCell ref="B51:H51"/>
    <mergeCell ref="N22:O22"/>
    <mergeCell ref="P22:Q22"/>
    <mergeCell ref="AQ8:AY8"/>
    <mergeCell ref="Z7:AG7"/>
    <mergeCell ref="AK53:AQ53"/>
    <mergeCell ref="AR49:AY49"/>
    <mergeCell ref="P13:Q13"/>
    <mergeCell ref="AA43:AO43"/>
    <mergeCell ref="B15:AG15"/>
    <mergeCell ref="T24:U24"/>
    <mergeCell ref="Q38:Y38"/>
    <mergeCell ref="J5:Q5"/>
    <mergeCell ref="J62:AY62"/>
    <mergeCell ref="P12:Q12"/>
    <mergeCell ref="J35:M35"/>
    <mergeCell ref="W46:AC46"/>
    <mergeCell ref="AD21:AE21"/>
    <mergeCell ref="F31:I31"/>
    <mergeCell ref="J57:AY57"/>
    <mergeCell ref="R8:Y8"/>
    <mergeCell ref="W48:AC48"/>
    <mergeCell ref="AD23:AE23"/>
    <mergeCell ref="B57:I57"/>
    <mergeCell ref="R21:S21"/>
    <mergeCell ref="T21:U21"/>
    <mergeCell ref="N29:R29"/>
    <mergeCell ref="T23:U23"/>
    <mergeCell ref="N31:R31"/>
    <mergeCell ref="F32:I32"/>
    <mergeCell ref="T16:U16"/>
    <mergeCell ref="V16:W16"/>
    <mergeCell ref="T18:U18"/>
    <mergeCell ref="V18:W18"/>
    <mergeCell ref="N32:R32"/>
    <mergeCell ref="X17:Y17"/>
    <mergeCell ref="Q40:Y40"/>
    <mergeCell ref="B61:I61"/>
    <mergeCell ref="B46:H46"/>
    <mergeCell ref="N17:O17"/>
    <mergeCell ref="I49:O49"/>
    <mergeCell ref="AC35:AG35"/>
    <mergeCell ref="P17:Q17"/>
    <mergeCell ref="AP42:AY42"/>
    <mergeCell ref="AC34:AG34"/>
    <mergeCell ref="B12:K12"/>
    <mergeCell ref="B48:H48"/>
    <mergeCell ref="N19:O19"/>
    <mergeCell ref="P19:Q19"/>
    <mergeCell ref="I50:O50"/>
    <mergeCell ref="AR52:AY52"/>
    <mergeCell ref="AD47:AJ47"/>
    <mergeCell ref="V19:W19"/>
    <mergeCell ref="AF16:AG16"/>
    <mergeCell ref="X19:Y19"/>
    <mergeCell ref="S28:W28"/>
    <mergeCell ref="Z12:AA12"/>
    <mergeCell ref="AB12:AC12"/>
    <mergeCell ref="AF20:AG20"/>
    <mergeCell ref="B21:K21"/>
    <mergeCell ref="I47:O47"/>
    <mergeCell ref="B59:I59"/>
    <mergeCell ref="X32:AB32"/>
    <mergeCell ref="AK49:AQ49"/>
    <mergeCell ref="B35:E35"/>
    <mergeCell ref="B3:AY3"/>
    <mergeCell ref="AD48:AJ48"/>
    <mergeCell ref="P11:Q11"/>
    <mergeCell ref="Z22:AA22"/>
    <mergeCell ref="P51:V51"/>
    <mergeCell ref="AB22:AC22"/>
    <mergeCell ref="F34:I34"/>
    <mergeCell ref="F30:I30"/>
    <mergeCell ref="J56:AY56"/>
    <mergeCell ref="J27:M27"/>
    <mergeCell ref="W47:AC47"/>
    <mergeCell ref="X27:AB27"/>
    <mergeCell ref="J59:AY59"/>
    <mergeCell ref="AA41:AO41"/>
    <mergeCell ref="L24:M24"/>
    <mergeCell ref="AC33:AG33"/>
    <mergeCell ref="L18:M18"/>
    <mergeCell ref="B47:H47"/>
    <mergeCell ref="N18:O18"/>
    <mergeCell ref="B6:I6"/>
    <mergeCell ref="J6:Q6"/>
    <mergeCell ref="AK48:AQ48"/>
    <mergeCell ref="R12:S12"/>
    <mergeCell ref="T12:U12"/>
    <mergeCell ref="X20:Y20"/>
    <mergeCell ref="P49:V49"/>
    <mergeCell ref="Z13:AA13"/>
    <mergeCell ref="AB13:AC13"/>
    <mergeCell ref="AA38:AO38"/>
    <mergeCell ref="L21:M21"/>
    <mergeCell ref="AH8:AP8"/>
    <mergeCell ref="AC27:AG27"/>
    <mergeCell ref="X31:AB31"/>
    <mergeCell ref="AA40:AO40"/>
    <mergeCell ref="B39:P39"/>
    <mergeCell ref="L16:M16"/>
    <mergeCell ref="N16:O16"/>
    <mergeCell ref="AF24:AG24"/>
    <mergeCell ref="B33:E33"/>
    <mergeCell ref="R6:Y6"/>
    <mergeCell ref="AF11:AG11"/>
    <mergeCell ref="AD22:AE22"/>
    <mergeCell ref="B23:K23"/>
    <mergeCell ref="R23:S23"/>
    <mergeCell ref="R7:Y7"/>
    <mergeCell ref="X34:AB34"/>
    <mergeCell ref="X28:AB28"/>
    <mergeCell ref="J29:M29"/>
    <mergeCell ref="AH7:AP7"/>
    <mergeCell ref="Z8:AG8"/>
    <mergeCell ref="X30:AB30"/>
    <mergeCell ref="AF21:AG21"/>
    <mergeCell ref="X24:Y24"/>
    <mergeCell ref="X29:AB29"/>
    <mergeCell ref="S33:W33"/>
    <mergeCell ref="AF23:AG23"/>
    <mergeCell ref="AB17:AC17"/>
    <mergeCell ref="Z19:AA19"/>
    <mergeCell ref="AB19:AC19"/>
    <mergeCell ref="AF18:AG18"/>
    <mergeCell ref="Z18:AA18"/>
    <mergeCell ref="B22:K22"/>
    <mergeCell ref="Z17:AA17"/>
    <mergeCell ref="R20:S20"/>
    <mergeCell ref="AB11:AC11"/>
    <mergeCell ref="AA42:AO42"/>
    <mergeCell ref="AD11:AE11"/>
    <mergeCell ref="R22:S22"/>
    <mergeCell ref="AR51:AY51"/>
    <mergeCell ref="R11:S11"/>
    <mergeCell ref="B45:AY45"/>
    <mergeCell ref="R13:S13"/>
    <mergeCell ref="L13:M13"/>
    <mergeCell ref="W51:AC51"/>
    <mergeCell ref="P46:V46"/>
    <mergeCell ref="S35:W35"/>
    <mergeCell ref="P48:V48"/>
    <mergeCell ref="B43:P43"/>
    <mergeCell ref="B49:H49"/>
    <mergeCell ref="AR50:AY50"/>
    <mergeCell ref="B34:E34"/>
    <mergeCell ref="B28:E28"/>
    <mergeCell ref="B53:H53"/>
    <mergeCell ref="N24:O24"/>
    <mergeCell ref="P24:Q24"/>
    <mergeCell ref="B5:I5"/>
    <mergeCell ref="R18:S18"/>
    <mergeCell ref="B19:K19"/>
    <mergeCell ref="B26:AG26"/>
    <mergeCell ref="AR46:AY46"/>
    <mergeCell ref="R19:S19"/>
    <mergeCell ref="AR48:AY48"/>
    <mergeCell ref="W53:AC53"/>
    <mergeCell ref="AP39:AY39"/>
    <mergeCell ref="F33:I33"/>
    <mergeCell ref="N34:R34"/>
    <mergeCell ref="B13:K13"/>
    <mergeCell ref="Q42:Y42"/>
    <mergeCell ref="B37:AY37"/>
    <mergeCell ref="B29:E29"/>
    <mergeCell ref="S32:W32"/>
    <mergeCell ref="AD49:AJ49"/>
    <mergeCell ref="V21:W21"/>
    <mergeCell ref="F28:I28"/>
    <mergeCell ref="X21:Y21"/>
    <mergeCell ref="J8:Q8"/>
    <mergeCell ref="AA39:AO39"/>
    <mergeCell ref="V20:W20"/>
    <mergeCell ref="N33:R33"/>
    <mergeCell ref="I46:O46"/>
    <mergeCell ref="B8:I8"/>
    <mergeCell ref="B52:H52"/>
    <mergeCell ref="AF12:AG12"/>
    <mergeCell ref="J7:Q7"/>
    <mergeCell ref="N28:R28"/>
    <mergeCell ref="N30:R30"/>
    <mergeCell ref="B17:K17"/>
    <mergeCell ref="V23:W23"/>
    <mergeCell ref="I51:O51"/>
    <mergeCell ref="X23:Y23"/>
    <mergeCell ref="AD50:AJ50"/>
    <mergeCell ref="S27:W27"/>
    <mergeCell ref="X16:Y16"/>
    <mergeCell ref="B38:P38"/>
    <mergeCell ref="Z16:AA16"/>
    <mergeCell ref="AB16:AC16"/>
    <mergeCell ref="AD52:AJ52"/>
    <mergeCell ref="V24:W24"/>
    <mergeCell ref="X18:Y18"/>
    <mergeCell ref="B40:P40"/>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sheetPr>
  <dimension ref="A1:AC97"/>
  <sheetViews>
    <sheetView showGridLines="0" workbookViewId="0"/>
  </sheetViews>
  <sheetFormatPr defaultRowHeight="15" x14ac:dyDescent="0.25"/>
  <cols>
    <col min="1" max="1" width="2" style="3" customWidth="1"/>
    <col min="2" max="14" width="11" style="3" customWidth="1"/>
    <col min="15" max="15" width="18" style="3" customWidth="1"/>
    <col min="16" max="17" width="11" style="3" customWidth="1"/>
    <col min="18" max="29" width="13" style="3" customWidth="1"/>
  </cols>
  <sheetData>
    <row r="1" spans="2:17" ht="20.100000000000001" customHeight="1" x14ac:dyDescent="0.25">
      <c r="B1" s="211" t="s">
        <v>119</v>
      </c>
      <c r="C1" s="212"/>
      <c r="D1" s="212"/>
      <c r="E1" s="212"/>
      <c r="F1" s="212"/>
      <c r="G1" s="212"/>
      <c r="H1" s="212"/>
      <c r="I1" s="212"/>
      <c r="J1" s="212"/>
      <c r="K1" s="212"/>
      <c r="L1" s="212"/>
      <c r="M1" s="212"/>
      <c r="N1" s="212"/>
      <c r="O1" s="212"/>
      <c r="P1" s="212"/>
      <c r="Q1" s="212"/>
    </row>
    <row r="2" spans="2:17" x14ac:dyDescent="0.25">
      <c r="B2" s="4" t="s">
        <v>120</v>
      </c>
      <c r="C2" s="5" t="s">
        <v>121</v>
      </c>
      <c r="D2" s="5" t="s">
        <v>122</v>
      </c>
      <c r="E2" s="5" t="s">
        <v>123</v>
      </c>
      <c r="F2" s="5" t="s">
        <v>124</v>
      </c>
      <c r="G2" s="5" t="s">
        <v>125</v>
      </c>
      <c r="H2" s="5" t="s">
        <v>126</v>
      </c>
      <c r="I2" s="5" t="s">
        <v>127</v>
      </c>
      <c r="J2" s="5" t="s">
        <v>128</v>
      </c>
      <c r="O2" s="5" t="s">
        <v>129</v>
      </c>
      <c r="P2" s="5" t="s">
        <v>120</v>
      </c>
      <c r="Q2" s="6"/>
    </row>
    <row r="3" spans="2:17" x14ac:dyDescent="0.25">
      <c r="B3" s="7">
        <v>6</v>
      </c>
      <c r="C3" s="8">
        <v>2.6987999999999999</v>
      </c>
      <c r="D3" s="8">
        <v>2.7219000000000002</v>
      </c>
      <c r="E3" s="8">
        <v>2.8226</v>
      </c>
      <c r="F3" s="8">
        <v>2.9224000000000001</v>
      </c>
      <c r="G3" s="8">
        <v>3.0491000000000001</v>
      </c>
      <c r="H3" s="8">
        <v>3.1606999999999998</v>
      </c>
      <c r="I3" s="8">
        <v>3.4918</v>
      </c>
      <c r="J3" s="8">
        <v>3.6164000000000001</v>
      </c>
      <c r="O3" s="9">
        <v>30</v>
      </c>
      <c r="P3" s="10">
        <v>618.1</v>
      </c>
      <c r="Q3" s="6"/>
    </row>
    <row r="4" spans="2:17" x14ac:dyDescent="0.25">
      <c r="B4" s="7">
        <v>7</v>
      </c>
      <c r="C4" s="8">
        <v>2.2332000000000001</v>
      </c>
      <c r="D4" s="8">
        <v>2.2522000000000002</v>
      </c>
      <c r="E4" s="8">
        <v>2.3357000000000001</v>
      </c>
      <c r="F4" s="8">
        <v>2.4186000000000001</v>
      </c>
      <c r="G4" s="8">
        <v>2.524</v>
      </c>
      <c r="H4" s="8">
        <v>2.6177000000000001</v>
      </c>
      <c r="I4" s="8">
        <v>2.8923000000000001</v>
      </c>
      <c r="J4" s="8">
        <v>2.9939</v>
      </c>
      <c r="O4" s="9">
        <v>36.26</v>
      </c>
      <c r="P4" s="10">
        <v>680.8</v>
      </c>
      <c r="Q4" s="6"/>
    </row>
    <row r="5" spans="2:17" x14ac:dyDescent="0.25">
      <c r="B5" s="7">
        <v>8</v>
      </c>
      <c r="C5" s="8">
        <v>1.8957999999999999</v>
      </c>
      <c r="D5" s="8">
        <v>1.9117999999999999</v>
      </c>
      <c r="E5" s="8">
        <v>1.9825999999999999</v>
      </c>
      <c r="F5" s="8">
        <v>2.0531000000000001</v>
      </c>
      <c r="G5" s="8">
        <v>2.1431</v>
      </c>
      <c r="H5" s="8">
        <v>2.2244000000000002</v>
      </c>
      <c r="I5" s="8">
        <v>2.4573999999999998</v>
      </c>
      <c r="J5" s="8">
        <v>2.5421999999999998</v>
      </c>
      <c r="O5" s="9">
        <v>43.51</v>
      </c>
      <c r="P5" s="10">
        <v>747</v>
      </c>
      <c r="Q5" s="6"/>
    </row>
    <row r="6" spans="2:17" x14ac:dyDescent="0.25">
      <c r="B6" s="7">
        <v>9</v>
      </c>
      <c r="C6" s="8">
        <v>1.5747</v>
      </c>
      <c r="D6" s="8">
        <v>1.6244000000000001</v>
      </c>
      <c r="E6" s="8">
        <v>1.6778999999999999</v>
      </c>
      <c r="F6" s="8">
        <v>1.7356</v>
      </c>
      <c r="G6" s="8">
        <v>1.8048</v>
      </c>
      <c r="H6" s="8">
        <v>1.8575999999999999</v>
      </c>
      <c r="I6" s="8">
        <v>2.0238999999999998</v>
      </c>
      <c r="J6" s="8">
        <v>2.177</v>
      </c>
      <c r="O6" s="9">
        <v>50</v>
      </c>
      <c r="P6" s="10">
        <v>801.4</v>
      </c>
      <c r="Q6" s="6"/>
    </row>
    <row r="7" spans="2:17" x14ac:dyDescent="0.25">
      <c r="B7" s="7">
        <v>10</v>
      </c>
      <c r="C7" s="8">
        <v>1.379</v>
      </c>
      <c r="D7" s="8">
        <v>1.4103000000000001</v>
      </c>
      <c r="E7" s="8">
        <v>1.4455</v>
      </c>
      <c r="F7" s="8">
        <v>1.4936</v>
      </c>
      <c r="G7" s="8">
        <v>1.5491999999999999</v>
      </c>
      <c r="H7" s="8">
        <v>1.5817000000000001</v>
      </c>
      <c r="I7" s="8">
        <v>1.6863999999999999</v>
      </c>
      <c r="J7" s="8">
        <v>1.8265</v>
      </c>
      <c r="O7" s="9">
        <v>58.02</v>
      </c>
      <c r="P7" s="10">
        <v>862.6</v>
      </c>
      <c r="Q7" s="6"/>
    </row>
    <row r="8" spans="2:17" x14ac:dyDescent="0.25">
      <c r="B8" s="7">
        <v>11</v>
      </c>
      <c r="C8" s="8">
        <v>1.2250000000000001</v>
      </c>
      <c r="D8" s="8">
        <v>1.2504999999999999</v>
      </c>
      <c r="E8" s="8">
        <v>1.2786999999999999</v>
      </c>
      <c r="F8" s="8">
        <v>1.3190999999999999</v>
      </c>
      <c r="G8" s="8">
        <v>1.3693</v>
      </c>
      <c r="H8" s="8">
        <v>1.3958999999999999</v>
      </c>
      <c r="I8" s="8">
        <v>1.466</v>
      </c>
      <c r="J8" s="8">
        <v>1.5680000000000001</v>
      </c>
      <c r="O8" s="9">
        <v>65.27</v>
      </c>
      <c r="P8" s="10">
        <v>912.2</v>
      </c>
      <c r="Q8" s="6"/>
    </row>
    <row r="9" spans="2:17" x14ac:dyDescent="0.25">
      <c r="B9" s="7">
        <v>12</v>
      </c>
      <c r="C9" s="8">
        <v>1.1000000000000001</v>
      </c>
      <c r="D9" s="8">
        <v>1.1204000000000001</v>
      </c>
      <c r="E9" s="8">
        <v>1.1435999999999999</v>
      </c>
      <c r="F9" s="8">
        <v>1.1779999999999999</v>
      </c>
      <c r="G9" s="8">
        <v>1.2235</v>
      </c>
      <c r="H9" s="8">
        <v>1.2456</v>
      </c>
      <c r="I9" s="8">
        <v>1.2902</v>
      </c>
      <c r="J9" s="8">
        <v>1.361</v>
      </c>
      <c r="O9" s="9">
        <v>80</v>
      </c>
      <c r="P9" s="10">
        <v>998.7</v>
      </c>
      <c r="Q9" s="6"/>
    </row>
    <row r="10" spans="2:17" x14ac:dyDescent="0.25">
      <c r="B10" s="7">
        <v>13</v>
      </c>
      <c r="C10" s="8">
        <v>1.0107999999999999</v>
      </c>
      <c r="D10" s="8">
        <v>1.0172000000000001</v>
      </c>
      <c r="E10" s="8">
        <v>1.0350999999999999</v>
      </c>
      <c r="F10" s="8">
        <v>1.0664</v>
      </c>
      <c r="G10" s="8">
        <v>1.1075999999999999</v>
      </c>
      <c r="H10" s="8">
        <v>1.1277999999999999</v>
      </c>
      <c r="I10" s="8">
        <v>1.1557999999999999</v>
      </c>
      <c r="J10" s="8">
        <v>1.2072000000000001</v>
      </c>
      <c r="O10" s="9">
        <v>100</v>
      </c>
      <c r="P10" s="10">
        <v>1103.2</v>
      </c>
      <c r="Q10" s="6"/>
    </row>
    <row r="11" spans="2:17" x14ac:dyDescent="0.25">
      <c r="B11" s="7">
        <v>14</v>
      </c>
      <c r="C11" s="8">
        <v>0.93569999999999998</v>
      </c>
      <c r="D11" s="8">
        <v>0.93730000000000002</v>
      </c>
      <c r="E11" s="8">
        <v>0.94379999999999997</v>
      </c>
      <c r="F11" s="8">
        <v>0.97250000000000003</v>
      </c>
      <c r="G11" s="8">
        <v>1.0101</v>
      </c>
      <c r="H11" s="8">
        <v>1.0286999999999999</v>
      </c>
      <c r="I11" s="8">
        <v>1.0459000000000001</v>
      </c>
      <c r="J11" s="8">
        <v>1.0806</v>
      </c>
      <c r="O11" s="6"/>
      <c r="P11" s="6"/>
      <c r="Q11" s="6"/>
    </row>
    <row r="12" spans="2:17" x14ac:dyDescent="0.25">
      <c r="B12" s="7">
        <v>15</v>
      </c>
      <c r="C12" s="8">
        <v>0.86519999999999997</v>
      </c>
      <c r="D12" s="8">
        <v>0.86670000000000003</v>
      </c>
      <c r="E12" s="8">
        <v>0.87370000000000003</v>
      </c>
      <c r="F12" s="8">
        <v>0.90210000000000001</v>
      </c>
      <c r="G12" s="8">
        <v>0.93579999999999997</v>
      </c>
      <c r="H12" s="8">
        <v>0.94630000000000003</v>
      </c>
      <c r="I12" s="8">
        <v>0.95799999999999996</v>
      </c>
      <c r="J12" s="8">
        <v>0.97719999999999996</v>
      </c>
      <c r="O12" s="6"/>
      <c r="P12" s="6"/>
      <c r="Q12" s="6"/>
    </row>
    <row r="13" spans="2:17" x14ac:dyDescent="0.25">
      <c r="B13" s="7">
        <v>16</v>
      </c>
      <c r="C13" s="8">
        <v>0.80559999999999998</v>
      </c>
      <c r="D13" s="8">
        <v>0.80700000000000005</v>
      </c>
      <c r="E13" s="8">
        <v>0.81279999999999997</v>
      </c>
      <c r="F13" s="8">
        <v>0.84089999999999998</v>
      </c>
      <c r="G13" s="8">
        <v>0.87129999999999996</v>
      </c>
      <c r="H13" s="8">
        <v>0.88039999999999996</v>
      </c>
      <c r="I13" s="8">
        <v>0.89190000000000003</v>
      </c>
      <c r="J13" s="8">
        <v>0.89670000000000005</v>
      </c>
      <c r="O13" s="6"/>
      <c r="P13" s="6"/>
      <c r="Q13" s="6"/>
    </row>
    <row r="14" spans="2:17" x14ac:dyDescent="0.25">
      <c r="B14" s="6"/>
      <c r="C14" s="6"/>
      <c r="D14" s="6"/>
      <c r="E14" s="6"/>
      <c r="F14" s="6"/>
      <c r="G14" s="6"/>
      <c r="H14" s="6"/>
      <c r="I14" s="6"/>
      <c r="J14" s="6"/>
      <c r="K14" s="6"/>
      <c r="L14" s="6"/>
      <c r="M14" s="6"/>
      <c r="N14" s="6"/>
      <c r="O14" s="6"/>
      <c r="P14" s="6"/>
      <c r="Q14" s="6"/>
    </row>
    <row r="15" spans="2:17" x14ac:dyDescent="0.25">
      <c r="B15" s="6"/>
      <c r="C15" s="6"/>
      <c r="D15" s="6"/>
      <c r="E15" s="6"/>
      <c r="F15" s="6"/>
      <c r="G15" s="6"/>
      <c r="H15" s="6"/>
      <c r="I15" s="6"/>
      <c r="J15" s="6"/>
      <c r="K15" s="6"/>
      <c r="L15" s="6"/>
      <c r="M15" s="6"/>
      <c r="N15" s="6"/>
      <c r="O15" s="6"/>
      <c r="P15" s="6"/>
      <c r="Q15" s="6"/>
    </row>
    <row r="16" spans="2:17" x14ac:dyDescent="0.25">
      <c r="B16" s="6"/>
      <c r="C16" s="6"/>
      <c r="D16" s="6"/>
      <c r="E16" s="6"/>
      <c r="F16" s="6"/>
      <c r="G16" s="6"/>
      <c r="H16" s="6"/>
      <c r="I16" s="6"/>
      <c r="J16" s="6"/>
      <c r="K16" s="6"/>
      <c r="L16" s="6"/>
      <c r="M16" s="6"/>
      <c r="N16" s="6"/>
      <c r="O16" s="6"/>
      <c r="P16" s="6"/>
      <c r="Q16" s="6"/>
    </row>
    <row r="17" spans="2:17" x14ac:dyDescent="0.25">
      <c r="B17" s="6"/>
      <c r="C17" s="6"/>
      <c r="D17" s="6"/>
      <c r="E17" s="6"/>
      <c r="F17" s="6"/>
      <c r="G17" s="6"/>
      <c r="H17" s="6"/>
      <c r="I17" s="6"/>
      <c r="J17" s="6"/>
      <c r="K17" s="6"/>
      <c r="L17" s="6"/>
      <c r="M17" s="6"/>
      <c r="N17" s="6"/>
      <c r="O17" s="6"/>
      <c r="P17" s="6"/>
      <c r="Q17" s="6"/>
    </row>
    <row r="18" spans="2:17" x14ac:dyDescent="0.25">
      <c r="B18" s="4" t="s">
        <v>130</v>
      </c>
      <c r="C18" s="5" t="s">
        <v>121</v>
      </c>
      <c r="D18" s="5" t="s">
        <v>122</v>
      </c>
      <c r="E18" s="5" t="s">
        <v>123</v>
      </c>
      <c r="F18" s="5" t="s">
        <v>124</v>
      </c>
      <c r="G18" s="5" t="s">
        <v>125</v>
      </c>
      <c r="H18" s="5" t="s">
        <v>126</v>
      </c>
      <c r="I18" s="5" t="s">
        <v>127</v>
      </c>
      <c r="J18" s="5" t="s">
        <v>128</v>
      </c>
      <c r="O18" s="5" t="s">
        <v>129</v>
      </c>
      <c r="P18" s="5" t="s">
        <v>130</v>
      </c>
      <c r="Q18" s="6"/>
    </row>
    <row r="19" spans="2:17" x14ac:dyDescent="0.25">
      <c r="B19" s="7">
        <v>6</v>
      </c>
      <c r="C19" s="8">
        <v>2.7075999999999998</v>
      </c>
      <c r="D19" s="8">
        <v>2.7204999999999999</v>
      </c>
      <c r="E19" s="8">
        <v>2.8115999999999999</v>
      </c>
      <c r="F19" s="8">
        <v>2.9121000000000001</v>
      </c>
      <c r="G19" s="8">
        <v>3.0506000000000002</v>
      </c>
      <c r="H19" s="8">
        <v>3.1753</v>
      </c>
      <c r="I19" s="8">
        <v>3.4971000000000001</v>
      </c>
      <c r="J19" s="8">
        <v>3.6063000000000001</v>
      </c>
      <c r="O19" s="9">
        <v>30</v>
      </c>
      <c r="P19" s="10">
        <v>873.7</v>
      </c>
      <c r="Q19" s="6"/>
    </row>
    <row r="20" spans="2:17" x14ac:dyDescent="0.25">
      <c r="B20" s="7">
        <v>7</v>
      </c>
      <c r="C20" s="8">
        <v>2.2418</v>
      </c>
      <c r="D20" s="8">
        <v>2.2526999999999999</v>
      </c>
      <c r="E20" s="8">
        <v>2.3287</v>
      </c>
      <c r="F20" s="8">
        <v>2.4167999999999998</v>
      </c>
      <c r="G20" s="8">
        <v>2.5310000000000001</v>
      </c>
      <c r="H20" s="8">
        <v>2.6328</v>
      </c>
      <c r="I20" s="8">
        <v>2.895</v>
      </c>
      <c r="J20" s="8">
        <v>2.9853999999999998</v>
      </c>
      <c r="O20" s="9">
        <v>36.26</v>
      </c>
      <c r="P20" s="10">
        <v>962.3</v>
      </c>
      <c r="Q20" s="6"/>
    </row>
    <row r="21" spans="2:17" x14ac:dyDescent="0.25">
      <c r="B21" s="7">
        <v>8</v>
      </c>
      <c r="C21" s="8">
        <v>1.9044000000000001</v>
      </c>
      <c r="D21" s="8">
        <v>1.9142999999999999</v>
      </c>
      <c r="E21" s="8">
        <v>1.9826999999999999</v>
      </c>
      <c r="F21" s="8">
        <v>2.0575000000000001</v>
      </c>
      <c r="G21" s="8">
        <v>2.1534</v>
      </c>
      <c r="H21" s="8">
        <v>2.2385000000000002</v>
      </c>
      <c r="I21" s="8">
        <v>2.4571999999999998</v>
      </c>
      <c r="J21" s="8">
        <v>2.532</v>
      </c>
      <c r="O21" s="9">
        <v>43.51</v>
      </c>
      <c r="P21" s="10">
        <v>1055.9000000000001</v>
      </c>
      <c r="Q21" s="6"/>
    </row>
    <row r="22" spans="2:17" x14ac:dyDescent="0.25">
      <c r="B22" s="7">
        <v>9</v>
      </c>
      <c r="C22" s="8">
        <v>1.5778000000000001</v>
      </c>
      <c r="D22" s="8">
        <v>1.6265000000000001</v>
      </c>
      <c r="E22" s="8">
        <v>1.6833</v>
      </c>
      <c r="F22" s="8">
        <v>1.7441</v>
      </c>
      <c r="G22" s="8">
        <v>1.8168</v>
      </c>
      <c r="H22" s="8">
        <v>1.8687</v>
      </c>
      <c r="I22" s="8">
        <v>2.0207999999999999</v>
      </c>
      <c r="J22" s="8">
        <v>2.1671999999999998</v>
      </c>
      <c r="O22" s="9">
        <v>50</v>
      </c>
      <c r="P22" s="10">
        <v>1132.7</v>
      </c>
      <c r="Q22" s="6"/>
    </row>
    <row r="23" spans="2:17" x14ac:dyDescent="0.25">
      <c r="B23" s="7">
        <v>10</v>
      </c>
      <c r="C23" s="8">
        <v>1.3822000000000001</v>
      </c>
      <c r="D23" s="8">
        <v>1.4153</v>
      </c>
      <c r="E23" s="8">
        <v>1.4541999999999999</v>
      </c>
      <c r="F23" s="8">
        <v>1.5044999999999999</v>
      </c>
      <c r="G23" s="8">
        <v>1.5606</v>
      </c>
      <c r="H23" s="8">
        <v>1.5899000000000001</v>
      </c>
      <c r="I23" s="8">
        <v>1.6814</v>
      </c>
      <c r="J23" s="8">
        <v>1.8245</v>
      </c>
      <c r="O23" s="9">
        <v>58.02</v>
      </c>
      <c r="P23" s="10">
        <v>1219.3</v>
      </c>
      <c r="Q23" s="6"/>
    </row>
    <row r="24" spans="2:17" x14ac:dyDescent="0.25">
      <c r="B24" s="7">
        <v>11</v>
      </c>
      <c r="C24" s="8">
        <v>1.2295</v>
      </c>
      <c r="D24" s="8">
        <v>1.2561</v>
      </c>
      <c r="E24" s="8">
        <v>1.2875000000000001</v>
      </c>
      <c r="F24" s="8">
        <v>1.3292999999999999</v>
      </c>
      <c r="G24" s="8">
        <v>1.3787</v>
      </c>
      <c r="H24" s="8">
        <v>1.4017999999999999</v>
      </c>
      <c r="I24" s="8">
        <v>1.4608000000000001</v>
      </c>
      <c r="J24" s="8">
        <v>1.571</v>
      </c>
      <c r="O24" s="9">
        <v>65.27</v>
      </c>
      <c r="P24" s="10">
        <v>1289.5</v>
      </c>
      <c r="Q24" s="6"/>
    </row>
    <row r="25" spans="2:17" x14ac:dyDescent="0.25">
      <c r="B25" s="7">
        <v>12</v>
      </c>
      <c r="C25" s="8">
        <v>1.1051</v>
      </c>
      <c r="D25" s="8">
        <v>1.1263000000000001</v>
      </c>
      <c r="E25" s="8">
        <v>1.1518999999999999</v>
      </c>
      <c r="F25" s="8">
        <v>1.1870000000000001</v>
      </c>
      <c r="G25" s="8">
        <v>1.2313000000000001</v>
      </c>
      <c r="H25" s="8">
        <v>1.2498</v>
      </c>
      <c r="I25" s="8">
        <v>1.2865</v>
      </c>
      <c r="J25" s="8">
        <v>1.367</v>
      </c>
      <c r="O25" s="9">
        <v>80</v>
      </c>
      <c r="P25" s="10">
        <v>1411.6</v>
      </c>
      <c r="Q25" s="6"/>
    </row>
    <row r="26" spans="2:17" x14ac:dyDescent="0.25">
      <c r="B26" s="7">
        <v>13</v>
      </c>
      <c r="C26" s="8">
        <v>1.0139</v>
      </c>
      <c r="D26" s="8">
        <v>1.0230999999999999</v>
      </c>
      <c r="E26" s="8">
        <v>1.0427</v>
      </c>
      <c r="F26" s="8">
        <v>1.0743</v>
      </c>
      <c r="G26" s="8">
        <v>1.1140000000000001</v>
      </c>
      <c r="H26" s="8">
        <v>1.1308</v>
      </c>
      <c r="I26" s="8">
        <v>1.1532</v>
      </c>
      <c r="J26" s="8">
        <v>1.2146999999999999</v>
      </c>
      <c r="O26" s="9">
        <v>100</v>
      </c>
      <c r="P26" s="10">
        <v>1559.5</v>
      </c>
      <c r="Q26" s="6"/>
    </row>
    <row r="27" spans="2:17" x14ac:dyDescent="0.25">
      <c r="B27" s="7">
        <v>14</v>
      </c>
      <c r="C27" s="8">
        <v>0.93879999999999997</v>
      </c>
      <c r="D27" s="8">
        <v>0.94040000000000001</v>
      </c>
      <c r="E27" s="8">
        <v>0.95050000000000001</v>
      </c>
      <c r="F27" s="8">
        <v>0.97929999999999995</v>
      </c>
      <c r="G27" s="8">
        <v>1.0154000000000001</v>
      </c>
      <c r="H27" s="8">
        <v>1.0309999999999999</v>
      </c>
      <c r="I27" s="8">
        <v>1.0432999999999999</v>
      </c>
      <c r="J27" s="8">
        <v>1.0884</v>
      </c>
      <c r="O27" s="6"/>
      <c r="P27" s="6"/>
      <c r="Q27" s="6"/>
    </row>
    <row r="28" spans="2:17" x14ac:dyDescent="0.25">
      <c r="B28" s="7">
        <v>15</v>
      </c>
      <c r="C28" s="8">
        <v>0.86819999999999997</v>
      </c>
      <c r="D28" s="8">
        <v>0.86960000000000004</v>
      </c>
      <c r="E28" s="8">
        <v>0.87949999999999995</v>
      </c>
      <c r="F28" s="8">
        <v>0.90800000000000003</v>
      </c>
      <c r="G28" s="8">
        <v>0.94020000000000004</v>
      </c>
      <c r="H28" s="8">
        <v>0.94820000000000004</v>
      </c>
      <c r="I28" s="8">
        <v>0.95640000000000003</v>
      </c>
      <c r="J28" s="8">
        <v>0.98429999999999995</v>
      </c>
      <c r="O28" s="6"/>
      <c r="P28" s="6"/>
      <c r="Q28" s="6"/>
    </row>
    <row r="29" spans="2:17" x14ac:dyDescent="0.25">
      <c r="B29" s="7">
        <v>16</v>
      </c>
      <c r="C29" s="8">
        <v>0.80689999999999995</v>
      </c>
      <c r="D29" s="8">
        <v>0.80830000000000002</v>
      </c>
      <c r="E29" s="8">
        <v>0.81759999999999999</v>
      </c>
      <c r="F29" s="8">
        <v>0.84570000000000001</v>
      </c>
      <c r="G29" s="8">
        <v>0.87490000000000001</v>
      </c>
      <c r="H29" s="8">
        <v>0.8821</v>
      </c>
      <c r="I29" s="8">
        <v>0.88919999999999999</v>
      </c>
      <c r="J29" s="8">
        <v>0.89870000000000005</v>
      </c>
      <c r="O29" s="6"/>
      <c r="P29" s="6"/>
      <c r="Q29" s="6"/>
    </row>
    <row r="30" spans="2:17" x14ac:dyDescent="0.25">
      <c r="B30" s="6"/>
      <c r="C30" s="6"/>
      <c r="D30" s="6"/>
      <c r="E30" s="6"/>
      <c r="F30" s="6"/>
      <c r="G30" s="6"/>
      <c r="H30" s="6"/>
      <c r="I30" s="6"/>
      <c r="J30" s="6"/>
      <c r="K30" s="6"/>
      <c r="L30" s="6"/>
      <c r="M30" s="6"/>
      <c r="N30" s="6"/>
      <c r="O30" s="6"/>
      <c r="P30" s="6"/>
      <c r="Q30" s="6"/>
    </row>
    <row r="31" spans="2:17" x14ac:dyDescent="0.25">
      <c r="B31" s="6"/>
      <c r="C31" s="6"/>
      <c r="D31" s="6"/>
      <c r="E31" s="6"/>
      <c r="F31" s="6"/>
      <c r="G31" s="6"/>
      <c r="H31" s="6"/>
      <c r="I31" s="6"/>
      <c r="J31" s="6"/>
      <c r="K31" s="6"/>
      <c r="L31" s="6"/>
      <c r="M31" s="6"/>
      <c r="N31" s="6"/>
      <c r="O31" s="6"/>
      <c r="P31" s="6"/>
      <c r="Q31" s="6"/>
    </row>
    <row r="32" spans="2:17" x14ac:dyDescent="0.25">
      <c r="B32" s="6"/>
      <c r="C32" s="6"/>
      <c r="D32" s="6"/>
      <c r="E32" s="6"/>
      <c r="F32" s="6"/>
      <c r="G32" s="6"/>
      <c r="H32" s="6"/>
      <c r="I32" s="6"/>
      <c r="J32" s="6"/>
      <c r="K32" s="6"/>
      <c r="L32" s="6"/>
      <c r="M32" s="6"/>
      <c r="N32" s="6"/>
      <c r="O32" s="6"/>
      <c r="P32" s="6"/>
      <c r="Q32" s="6"/>
    </row>
    <row r="33" spans="2:17" x14ac:dyDescent="0.25">
      <c r="B33" s="6"/>
      <c r="C33" s="6"/>
      <c r="D33" s="6"/>
      <c r="E33" s="6"/>
      <c r="F33" s="6"/>
      <c r="G33" s="6"/>
      <c r="H33" s="6"/>
      <c r="I33" s="6"/>
      <c r="J33" s="6"/>
      <c r="K33" s="6"/>
      <c r="L33" s="6"/>
      <c r="M33" s="6"/>
      <c r="N33" s="6"/>
      <c r="O33" s="6"/>
      <c r="P33" s="6"/>
      <c r="Q33" s="6"/>
    </row>
    <row r="34" spans="2:17" x14ac:dyDescent="0.25">
      <c r="B34" s="4" t="s">
        <v>131</v>
      </c>
      <c r="C34" s="5" t="s">
        <v>121</v>
      </c>
      <c r="D34" s="5" t="s">
        <v>122</v>
      </c>
      <c r="E34" s="5" t="s">
        <v>123</v>
      </c>
      <c r="F34" s="5" t="s">
        <v>124</v>
      </c>
      <c r="G34" s="5" t="s">
        <v>125</v>
      </c>
      <c r="H34" s="5" t="s">
        <v>126</v>
      </c>
      <c r="I34" s="5" t="s">
        <v>127</v>
      </c>
      <c r="J34" s="5" t="s">
        <v>128</v>
      </c>
      <c r="O34" s="5" t="s">
        <v>129</v>
      </c>
      <c r="P34" s="5" t="s">
        <v>131</v>
      </c>
      <c r="Q34" s="6"/>
    </row>
    <row r="35" spans="2:17" x14ac:dyDescent="0.25">
      <c r="B35" s="7">
        <v>6</v>
      </c>
      <c r="C35" s="8">
        <v>4.1501999999999999</v>
      </c>
      <c r="D35" s="8">
        <v>4.3514999999999997</v>
      </c>
      <c r="E35" s="8">
        <v>4.5959000000000003</v>
      </c>
      <c r="F35" s="8">
        <v>4.8318000000000003</v>
      </c>
      <c r="G35" s="8">
        <v>5.1412000000000004</v>
      </c>
      <c r="H35" s="8">
        <v>5.4431000000000003</v>
      </c>
      <c r="I35" s="8">
        <v>6.0845000000000002</v>
      </c>
      <c r="J35" s="8">
        <v>6.6478999999999999</v>
      </c>
      <c r="O35" s="9">
        <v>30</v>
      </c>
      <c r="P35" s="10">
        <v>1142.2</v>
      </c>
      <c r="Q35" s="6"/>
    </row>
    <row r="36" spans="2:17" x14ac:dyDescent="0.25">
      <c r="B36" s="7">
        <v>7</v>
      </c>
      <c r="C36" s="8">
        <v>3.4424999999999999</v>
      </c>
      <c r="D36" s="8">
        <v>3.6103000000000001</v>
      </c>
      <c r="E36" s="8">
        <v>3.8138999999999998</v>
      </c>
      <c r="F36" s="8">
        <v>4.0102000000000002</v>
      </c>
      <c r="G36" s="8">
        <v>4.2674000000000003</v>
      </c>
      <c r="H36" s="8">
        <v>4.5179999999999998</v>
      </c>
      <c r="I36" s="8">
        <v>5.0313999999999997</v>
      </c>
      <c r="J36" s="8">
        <v>5.4984000000000002</v>
      </c>
      <c r="O36" s="9">
        <v>36.26</v>
      </c>
      <c r="P36" s="10">
        <v>1258.4000000000001</v>
      </c>
      <c r="Q36" s="6"/>
    </row>
    <row r="37" spans="2:17" x14ac:dyDescent="0.25">
      <c r="B37" s="7">
        <v>8</v>
      </c>
      <c r="C37" s="8">
        <v>2.9314</v>
      </c>
      <c r="D37" s="8">
        <v>3.0747</v>
      </c>
      <c r="E37" s="8">
        <v>3.2484000000000002</v>
      </c>
      <c r="F37" s="8">
        <v>3.4157000000000002</v>
      </c>
      <c r="G37" s="8">
        <v>3.6345000000000001</v>
      </c>
      <c r="H37" s="8">
        <v>3.8411</v>
      </c>
      <c r="I37" s="8">
        <v>4.2678000000000003</v>
      </c>
      <c r="J37" s="8">
        <v>4.6669</v>
      </c>
      <c r="O37" s="9">
        <v>43.51</v>
      </c>
      <c r="P37" s="10">
        <v>1381.1</v>
      </c>
      <c r="Q37" s="6"/>
    </row>
    <row r="38" spans="2:17" x14ac:dyDescent="0.25">
      <c r="B38" s="7">
        <v>9</v>
      </c>
      <c r="C38" s="8">
        <v>2.4203999999999999</v>
      </c>
      <c r="D38" s="8">
        <v>2.5392999999999999</v>
      </c>
      <c r="E38" s="8">
        <v>2.6831</v>
      </c>
      <c r="F38" s="8">
        <v>2.8212999999999999</v>
      </c>
      <c r="G38" s="8">
        <v>3.0017</v>
      </c>
      <c r="H38" s="8">
        <v>3.1642000000000001</v>
      </c>
      <c r="I38" s="8">
        <v>3.5043000000000002</v>
      </c>
      <c r="J38" s="8">
        <v>3.8353999999999999</v>
      </c>
      <c r="O38" s="9">
        <v>50</v>
      </c>
      <c r="P38" s="10">
        <v>1482.3</v>
      </c>
      <c r="Q38" s="6"/>
    </row>
    <row r="39" spans="2:17" x14ac:dyDescent="0.25">
      <c r="B39" s="7">
        <v>10</v>
      </c>
      <c r="C39" s="8">
        <v>2.0331000000000001</v>
      </c>
      <c r="D39" s="8">
        <v>2.1309999999999998</v>
      </c>
      <c r="E39" s="8">
        <v>2.2467999999999999</v>
      </c>
      <c r="F39" s="8">
        <v>2.3592</v>
      </c>
      <c r="G39" s="8">
        <v>2.5116999999999998</v>
      </c>
      <c r="H39" s="8">
        <v>2.6478000000000002</v>
      </c>
      <c r="I39" s="8">
        <v>2.9323999999999999</v>
      </c>
      <c r="J39" s="8">
        <v>3.2122000000000002</v>
      </c>
      <c r="O39" s="9">
        <v>58.02</v>
      </c>
      <c r="P39" s="10">
        <v>1598.4</v>
      </c>
      <c r="Q39" s="6"/>
    </row>
    <row r="40" spans="2:17" x14ac:dyDescent="0.25">
      <c r="B40" s="7">
        <v>11</v>
      </c>
      <c r="C40" s="8">
        <v>1.7650999999999999</v>
      </c>
      <c r="D40" s="8">
        <v>1.8486</v>
      </c>
      <c r="E40" s="8">
        <v>1.9494</v>
      </c>
      <c r="F40" s="8">
        <v>2.0476999999999999</v>
      </c>
      <c r="G40" s="8">
        <v>2.1819000000000002</v>
      </c>
      <c r="H40" s="8">
        <v>2.3003999999999998</v>
      </c>
      <c r="I40" s="8">
        <v>2.5480999999999998</v>
      </c>
      <c r="J40" s="8">
        <v>2.7934999999999999</v>
      </c>
      <c r="O40" s="9">
        <v>65.27</v>
      </c>
      <c r="P40" s="10">
        <v>1697</v>
      </c>
      <c r="Q40" s="6"/>
    </row>
    <row r="41" spans="2:17" x14ac:dyDescent="0.25">
      <c r="B41" s="7">
        <v>12</v>
      </c>
      <c r="C41" s="8">
        <v>1.5468999999999999</v>
      </c>
      <c r="D41" s="8">
        <v>1.6203000000000001</v>
      </c>
      <c r="E41" s="8">
        <v>1.7092000000000001</v>
      </c>
      <c r="F41" s="8">
        <v>1.7961</v>
      </c>
      <c r="G41" s="8">
        <v>1.9156</v>
      </c>
      <c r="H41" s="8">
        <v>2.0198999999999998</v>
      </c>
      <c r="I41" s="8">
        <v>2.2374999999999998</v>
      </c>
      <c r="J41" s="8">
        <v>2.4546999999999999</v>
      </c>
      <c r="O41" s="9">
        <v>80</v>
      </c>
      <c r="P41" s="10">
        <v>1878.1</v>
      </c>
      <c r="Q41" s="6"/>
    </row>
    <row r="42" spans="2:17" x14ac:dyDescent="0.25">
      <c r="B42" s="7">
        <v>13</v>
      </c>
      <c r="C42" s="8">
        <v>1.3762000000000001</v>
      </c>
      <c r="D42" s="8">
        <v>1.4419</v>
      </c>
      <c r="E42" s="8">
        <v>1.5215000000000001</v>
      </c>
      <c r="F42" s="8">
        <v>1.5994999999999999</v>
      </c>
      <c r="G42" s="8">
        <v>1.7075</v>
      </c>
      <c r="H42" s="8">
        <v>1.8006</v>
      </c>
      <c r="I42" s="8">
        <v>1.9944</v>
      </c>
      <c r="J42" s="8">
        <v>2.1892</v>
      </c>
      <c r="O42" s="9">
        <v>100</v>
      </c>
      <c r="P42" s="10">
        <v>2093.9</v>
      </c>
      <c r="Q42" s="6"/>
    </row>
    <row r="43" spans="2:17" x14ac:dyDescent="0.25">
      <c r="B43" s="7">
        <v>14</v>
      </c>
      <c r="C43" s="8">
        <v>1.2525999999999999</v>
      </c>
      <c r="D43" s="8">
        <v>1.3128</v>
      </c>
      <c r="E43" s="8">
        <v>1.3856999999999999</v>
      </c>
      <c r="F43" s="8">
        <v>1.4574</v>
      </c>
      <c r="G43" s="8">
        <v>1.5569999999999999</v>
      </c>
      <c r="H43" s="8">
        <v>1.6419999999999999</v>
      </c>
      <c r="I43" s="8">
        <v>1.8183</v>
      </c>
      <c r="J43" s="8">
        <v>1.9966999999999999</v>
      </c>
      <c r="O43" s="6"/>
      <c r="P43" s="6"/>
      <c r="Q43" s="6"/>
    </row>
    <row r="44" spans="2:17" x14ac:dyDescent="0.25">
      <c r="B44" s="7">
        <v>15</v>
      </c>
      <c r="C44" s="8">
        <v>1.1423000000000001</v>
      </c>
      <c r="D44" s="8">
        <v>1.1975</v>
      </c>
      <c r="E44" s="8">
        <v>1.2644</v>
      </c>
      <c r="F44" s="8">
        <v>1.3303</v>
      </c>
      <c r="G44" s="8">
        <v>1.4222999999999999</v>
      </c>
      <c r="H44" s="8">
        <v>1.4998</v>
      </c>
      <c r="I44" s="8">
        <v>1.6600999999999999</v>
      </c>
      <c r="J44" s="8">
        <v>1.8202</v>
      </c>
      <c r="O44" s="6"/>
      <c r="P44" s="6"/>
      <c r="Q44" s="6"/>
    </row>
    <row r="45" spans="2:17" x14ac:dyDescent="0.25">
      <c r="B45" s="7">
        <v>16</v>
      </c>
      <c r="C45" s="8">
        <v>1.0513999999999999</v>
      </c>
      <c r="D45" s="8">
        <v>1.1025</v>
      </c>
      <c r="E45" s="8">
        <v>1.1644000000000001</v>
      </c>
      <c r="F45" s="8">
        <v>1.2254</v>
      </c>
      <c r="G45" s="8">
        <v>1.3109999999999999</v>
      </c>
      <c r="H45" s="8">
        <v>1.3822000000000001</v>
      </c>
      <c r="I45" s="8">
        <v>1.5284</v>
      </c>
      <c r="J45" s="8">
        <v>1.671</v>
      </c>
      <c r="O45" s="6"/>
      <c r="P45" s="6"/>
      <c r="Q45" s="6"/>
    </row>
    <row r="46" spans="2:17" x14ac:dyDescent="0.25">
      <c r="B46" s="6"/>
      <c r="C46" s="6"/>
      <c r="D46" s="6"/>
      <c r="E46" s="6"/>
      <c r="F46" s="6"/>
      <c r="G46" s="6"/>
      <c r="H46" s="6"/>
      <c r="I46" s="6"/>
      <c r="J46" s="6"/>
      <c r="K46" s="6"/>
      <c r="L46" s="6"/>
      <c r="M46" s="6"/>
      <c r="N46" s="6"/>
      <c r="O46" s="6"/>
      <c r="P46" s="6"/>
      <c r="Q46" s="6"/>
    </row>
    <row r="47" spans="2:17" x14ac:dyDescent="0.25">
      <c r="B47" s="6"/>
      <c r="C47" s="6"/>
      <c r="D47" s="6"/>
      <c r="E47" s="6"/>
      <c r="F47" s="6"/>
      <c r="G47" s="6"/>
      <c r="H47" s="6"/>
      <c r="I47" s="6"/>
      <c r="J47" s="6"/>
      <c r="K47" s="6"/>
      <c r="L47" s="6"/>
      <c r="M47" s="6"/>
      <c r="N47" s="6"/>
      <c r="O47" s="6"/>
      <c r="P47" s="6"/>
      <c r="Q47" s="6"/>
    </row>
    <row r="48" spans="2:17" x14ac:dyDescent="0.25">
      <c r="B48" s="6"/>
      <c r="C48" s="6"/>
      <c r="D48" s="6"/>
      <c r="E48" s="6"/>
      <c r="F48" s="6"/>
      <c r="G48" s="6"/>
      <c r="H48" s="6"/>
      <c r="I48" s="6"/>
      <c r="J48" s="6"/>
      <c r="K48" s="6"/>
      <c r="L48" s="6"/>
      <c r="M48" s="6"/>
      <c r="N48" s="6"/>
      <c r="O48" s="6"/>
      <c r="P48" s="6"/>
      <c r="Q48" s="6"/>
    </row>
    <row r="49" spans="2:17" x14ac:dyDescent="0.25">
      <c r="B49" s="6"/>
      <c r="C49" s="6"/>
      <c r="D49" s="6"/>
      <c r="E49" s="6"/>
      <c r="F49" s="6"/>
      <c r="G49" s="6"/>
      <c r="H49" s="6"/>
      <c r="I49" s="6"/>
      <c r="J49" s="6"/>
      <c r="K49" s="6"/>
      <c r="L49" s="6"/>
      <c r="M49" s="6"/>
      <c r="N49" s="6"/>
      <c r="O49" s="6"/>
      <c r="P49" s="6"/>
      <c r="Q49" s="6"/>
    </row>
    <row r="50" spans="2:17" x14ac:dyDescent="0.25">
      <c r="B50" s="4" t="s">
        <v>132</v>
      </c>
      <c r="C50" s="5" t="s">
        <v>121</v>
      </c>
      <c r="D50" s="5" t="s">
        <v>122</v>
      </c>
      <c r="E50" s="5" t="s">
        <v>123</v>
      </c>
      <c r="F50" s="5" t="s">
        <v>124</v>
      </c>
      <c r="G50" s="5" t="s">
        <v>125</v>
      </c>
      <c r="H50" s="5" t="s">
        <v>126</v>
      </c>
      <c r="I50" s="5" t="s">
        <v>127</v>
      </c>
      <c r="J50" s="5" t="s">
        <v>128</v>
      </c>
      <c r="O50" s="5" t="s">
        <v>129</v>
      </c>
      <c r="P50" s="5" t="s">
        <v>132</v>
      </c>
      <c r="Q50" s="6"/>
    </row>
    <row r="51" spans="2:17" x14ac:dyDescent="0.25">
      <c r="B51" s="7">
        <v>6</v>
      </c>
      <c r="C51" s="8">
        <v>2.7831999999999999</v>
      </c>
      <c r="D51" s="8">
        <v>3.0796000000000001</v>
      </c>
      <c r="E51" s="8">
        <v>3.4030999999999998</v>
      </c>
      <c r="F51" s="8">
        <v>3.6749000000000001</v>
      </c>
      <c r="G51" s="8">
        <v>3.9864999999999999</v>
      </c>
      <c r="H51" s="8">
        <v>4.2435</v>
      </c>
      <c r="I51" s="8">
        <v>4.7005999999999997</v>
      </c>
      <c r="J51" s="8">
        <v>5.0568999999999997</v>
      </c>
      <c r="O51" s="9">
        <v>30</v>
      </c>
      <c r="P51" s="10">
        <v>1302.5</v>
      </c>
      <c r="Q51" s="6"/>
    </row>
    <row r="52" spans="2:17" x14ac:dyDescent="0.25">
      <c r="B52" s="7">
        <v>7</v>
      </c>
      <c r="C52" s="8">
        <v>2.3065000000000002</v>
      </c>
      <c r="D52" s="8">
        <v>2.5525000000000002</v>
      </c>
      <c r="E52" s="8">
        <v>2.8208000000000002</v>
      </c>
      <c r="F52" s="8">
        <v>3.0459000000000001</v>
      </c>
      <c r="G52" s="8">
        <v>3.3033000000000001</v>
      </c>
      <c r="H52" s="8">
        <v>3.5152000000000001</v>
      </c>
      <c r="I52" s="8">
        <v>3.8913000000000002</v>
      </c>
      <c r="J52" s="8">
        <v>4.1923000000000004</v>
      </c>
      <c r="O52" s="9">
        <v>36.26</v>
      </c>
      <c r="P52" s="10">
        <v>1432.3</v>
      </c>
      <c r="Q52" s="6"/>
    </row>
    <row r="53" spans="2:17" x14ac:dyDescent="0.25">
      <c r="B53" s="7">
        <v>8</v>
      </c>
      <c r="C53" s="8">
        <v>1.9599</v>
      </c>
      <c r="D53" s="8">
        <v>2.1688000000000001</v>
      </c>
      <c r="E53" s="8">
        <v>2.3965999999999998</v>
      </c>
      <c r="F53" s="8">
        <v>2.5876000000000001</v>
      </c>
      <c r="G53" s="8">
        <v>2.8056999999999999</v>
      </c>
      <c r="H53" s="8">
        <v>2.9849999999999999</v>
      </c>
      <c r="I53" s="8">
        <v>3.3033000000000001</v>
      </c>
      <c r="J53" s="8">
        <v>3.5642999999999998</v>
      </c>
      <c r="O53" s="9">
        <v>43.51</v>
      </c>
      <c r="P53" s="10">
        <v>1569.6</v>
      </c>
      <c r="Q53" s="6"/>
    </row>
    <row r="54" spans="2:17" x14ac:dyDescent="0.25">
      <c r="B54" s="7">
        <v>9</v>
      </c>
      <c r="C54" s="8">
        <v>1.6266</v>
      </c>
      <c r="D54" s="8">
        <v>1.7997000000000001</v>
      </c>
      <c r="E54" s="8">
        <v>1.9883</v>
      </c>
      <c r="F54" s="8">
        <v>2.1463999999999999</v>
      </c>
      <c r="G54" s="8">
        <v>2.3269000000000002</v>
      </c>
      <c r="H54" s="8">
        <v>2.4754</v>
      </c>
      <c r="I54" s="8">
        <v>2.74</v>
      </c>
      <c r="J54" s="8">
        <v>2.9601000000000002</v>
      </c>
      <c r="O54" s="9">
        <v>50</v>
      </c>
      <c r="P54" s="10">
        <v>1683.4</v>
      </c>
      <c r="Q54" s="6"/>
    </row>
    <row r="55" spans="2:17" x14ac:dyDescent="0.25">
      <c r="B55" s="7">
        <v>10</v>
      </c>
      <c r="C55" s="8">
        <v>1.3460000000000001</v>
      </c>
      <c r="D55" s="8">
        <v>1.4886999999999999</v>
      </c>
      <c r="E55" s="8">
        <v>1.6442000000000001</v>
      </c>
      <c r="F55" s="8">
        <v>1.7746</v>
      </c>
      <c r="G55" s="8">
        <v>1.9236</v>
      </c>
      <c r="H55" s="8">
        <v>2.0463</v>
      </c>
      <c r="I55" s="8">
        <v>2.2675999999999998</v>
      </c>
      <c r="J55" s="8">
        <v>2.4508000000000001</v>
      </c>
      <c r="O55" s="9">
        <v>58.02</v>
      </c>
      <c r="P55" s="10">
        <v>1814.5</v>
      </c>
      <c r="Q55" s="6"/>
    </row>
    <row r="56" spans="2:17" x14ac:dyDescent="0.25">
      <c r="B56" s="7">
        <v>11</v>
      </c>
      <c r="C56" s="8">
        <v>1.0797000000000001</v>
      </c>
      <c r="D56" s="8">
        <v>1.1934</v>
      </c>
      <c r="E56" s="8">
        <v>1.3174999999999999</v>
      </c>
      <c r="F56" s="8">
        <v>1.4216</v>
      </c>
      <c r="G56" s="8">
        <v>1.5407999999999999</v>
      </c>
      <c r="H56" s="8">
        <v>1.6392</v>
      </c>
      <c r="I56" s="8">
        <v>1.8196000000000001</v>
      </c>
      <c r="J56" s="8">
        <v>1.966</v>
      </c>
      <c r="O56" s="9">
        <v>65.27</v>
      </c>
      <c r="P56" s="10">
        <v>1925.2</v>
      </c>
      <c r="Q56" s="6"/>
    </row>
    <row r="57" spans="2:17" x14ac:dyDescent="0.25">
      <c r="B57" s="7">
        <v>12</v>
      </c>
      <c r="C57" s="8">
        <v>0.94930000000000003</v>
      </c>
      <c r="D57" s="8">
        <v>1.0486</v>
      </c>
      <c r="E57" s="8">
        <v>1.1571</v>
      </c>
      <c r="F57" s="8">
        <v>1.2482</v>
      </c>
      <c r="G57" s="8">
        <v>1.3529</v>
      </c>
      <c r="H57" s="8">
        <v>1.4395</v>
      </c>
      <c r="I57" s="8">
        <v>1.6008</v>
      </c>
      <c r="J57" s="8">
        <v>1.7286999999999999</v>
      </c>
      <c r="O57" s="9">
        <v>80</v>
      </c>
      <c r="P57" s="10">
        <v>2132.6999999999998</v>
      </c>
      <c r="Q57" s="6"/>
    </row>
    <row r="58" spans="2:17" x14ac:dyDescent="0.25">
      <c r="B58" s="7">
        <v>13</v>
      </c>
      <c r="C58" s="8">
        <v>0.83350000000000002</v>
      </c>
      <c r="D58" s="8">
        <v>0.92</v>
      </c>
      <c r="E58" s="8">
        <v>1.0145</v>
      </c>
      <c r="F58" s="8">
        <v>1.0942000000000001</v>
      </c>
      <c r="G58" s="8">
        <v>1.1859999999999999</v>
      </c>
      <c r="H58" s="8">
        <v>1.2623</v>
      </c>
      <c r="I58" s="8">
        <v>1.4056</v>
      </c>
      <c r="J58" s="8">
        <v>1.5170999999999999</v>
      </c>
      <c r="O58" s="9">
        <v>100</v>
      </c>
      <c r="P58" s="10">
        <v>2383.9</v>
      </c>
      <c r="Q58" s="6"/>
    </row>
    <row r="59" spans="2:17" x14ac:dyDescent="0.25">
      <c r="B59" s="7">
        <v>14</v>
      </c>
      <c r="C59" s="8">
        <v>0.73270000000000002</v>
      </c>
      <c r="D59" s="8">
        <v>0.8075</v>
      </c>
      <c r="E59" s="8">
        <v>0.89</v>
      </c>
      <c r="F59" s="8">
        <v>0.9597</v>
      </c>
      <c r="G59" s="8">
        <v>1.0402</v>
      </c>
      <c r="H59" s="8">
        <v>1.1074999999999999</v>
      </c>
      <c r="I59" s="8">
        <v>1.2343</v>
      </c>
      <c r="J59" s="8">
        <v>1.3312999999999999</v>
      </c>
      <c r="O59" s="6"/>
      <c r="P59" s="6"/>
      <c r="Q59" s="6"/>
    </row>
    <row r="60" spans="2:17" x14ac:dyDescent="0.25">
      <c r="B60" s="7">
        <v>15</v>
      </c>
      <c r="C60" s="8">
        <v>0.64700000000000002</v>
      </c>
      <c r="D60" s="8">
        <v>0.71230000000000004</v>
      </c>
      <c r="E60" s="8">
        <v>0.78390000000000004</v>
      </c>
      <c r="F60" s="8">
        <v>0.84470000000000001</v>
      </c>
      <c r="G60" s="8">
        <v>0.91569999999999996</v>
      </c>
      <c r="H60" s="8">
        <v>0.97589999999999999</v>
      </c>
      <c r="I60" s="8">
        <v>1.0868</v>
      </c>
      <c r="J60" s="8">
        <v>1.1715</v>
      </c>
      <c r="O60" s="6"/>
      <c r="P60" s="6"/>
      <c r="Q60" s="6"/>
    </row>
    <row r="61" spans="2:17" x14ac:dyDescent="0.25">
      <c r="B61" s="7">
        <v>16</v>
      </c>
      <c r="C61" s="8">
        <v>0.57540000000000002</v>
      </c>
      <c r="D61" s="8">
        <v>0.63339999999999996</v>
      </c>
      <c r="E61" s="8">
        <v>0.69689999999999996</v>
      </c>
      <c r="F61" s="8">
        <v>0.75070000000000003</v>
      </c>
      <c r="G61" s="8">
        <v>0.81340000000000001</v>
      </c>
      <c r="H61" s="8">
        <v>0.86629999999999996</v>
      </c>
      <c r="I61" s="8">
        <v>0.96340000000000003</v>
      </c>
      <c r="J61" s="8">
        <v>1.0378000000000001</v>
      </c>
      <c r="O61" s="6"/>
      <c r="P61" s="6"/>
      <c r="Q61" s="6"/>
    </row>
    <row r="62" spans="2:17" x14ac:dyDescent="0.25">
      <c r="B62" s="6"/>
      <c r="C62" s="6"/>
      <c r="D62" s="6"/>
      <c r="E62" s="6"/>
      <c r="F62" s="6"/>
      <c r="G62" s="6"/>
      <c r="H62" s="6"/>
      <c r="I62" s="6"/>
      <c r="J62" s="6"/>
      <c r="K62" s="6"/>
      <c r="L62" s="6"/>
      <c r="M62" s="6"/>
      <c r="N62" s="6"/>
      <c r="O62" s="6"/>
      <c r="P62" s="6"/>
      <c r="Q62" s="6"/>
    </row>
    <row r="63" spans="2:17" x14ac:dyDescent="0.25">
      <c r="B63" s="6"/>
      <c r="C63" s="6"/>
      <c r="D63" s="6"/>
      <c r="E63" s="6"/>
      <c r="F63" s="6"/>
      <c r="G63" s="6"/>
      <c r="H63" s="6"/>
      <c r="I63" s="6"/>
      <c r="J63" s="6"/>
      <c r="K63" s="6"/>
      <c r="L63" s="6"/>
      <c r="M63" s="6"/>
      <c r="N63" s="6"/>
      <c r="O63" s="6"/>
      <c r="P63" s="6"/>
      <c r="Q63" s="6"/>
    </row>
    <row r="64" spans="2:17"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4" t="s">
        <v>133</v>
      </c>
      <c r="C66" s="5" t="s">
        <v>121</v>
      </c>
      <c r="D66" s="5" t="s">
        <v>122</v>
      </c>
      <c r="E66" s="5" t="s">
        <v>123</v>
      </c>
      <c r="F66" s="5" t="s">
        <v>124</v>
      </c>
      <c r="G66" s="5" t="s">
        <v>125</v>
      </c>
      <c r="H66" s="5" t="s">
        <v>126</v>
      </c>
      <c r="I66" s="5" t="s">
        <v>127</v>
      </c>
      <c r="J66" s="5" t="s">
        <v>128</v>
      </c>
      <c r="O66" s="5" t="s">
        <v>129</v>
      </c>
      <c r="P66" s="5" t="s">
        <v>133</v>
      </c>
      <c r="Q66" s="6"/>
    </row>
    <row r="67" spans="2:17" x14ac:dyDescent="0.25">
      <c r="B67" s="7">
        <v>6</v>
      </c>
      <c r="C67" s="8">
        <v>1.9750000000000001</v>
      </c>
      <c r="D67" s="8">
        <v>2.0030999999999999</v>
      </c>
      <c r="E67" s="8">
        <v>2.0478000000000001</v>
      </c>
      <c r="F67" s="8">
        <v>2.1009000000000002</v>
      </c>
      <c r="G67" s="8">
        <v>2.1833</v>
      </c>
      <c r="H67" s="8">
        <v>2.2751999999999999</v>
      </c>
      <c r="I67" s="8">
        <v>2.5127000000000002</v>
      </c>
      <c r="J67" s="8">
        <v>2.7502</v>
      </c>
      <c r="O67" s="9">
        <v>30</v>
      </c>
      <c r="P67" s="10">
        <v>1801.4</v>
      </c>
      <c r="Q67" s="6"/>
    </row>
    <row r="68" spans="2:17" x14ac:dyDescent="0.25">
      <c r="B68" s="7">
        <v>7</v>
      </c>
      <c r="C68" s="8">
        <v>1.681</v>
      </c>
      <c r="D68" s="8">
        <v>1.7058</v>
      </c>
      <c r="E68" s="8">
        <v>1.7446999999999999</v>
      </c>
      <c r="F68" s="8">
        <v>1.7904</v>
      </c>
      <c r="G68" s="8">
        <v>1.8607</v>
      </c>
      <c r="H68" s="8">
        <v>1.9387000000000001</v>
      </c>
      <c r="I68" s="8">
        <v>2.1381000000000001</v>
      </c>
      <c r="J68" s="8">
        <v>2.3405999999999998</v>
      </c>
      <c r="O68" s="9">
        <v>36.26</v>
      </c>
      <c r="P68" s="10">
        <v>1969.1</v>
      </c>
      <c r="Q68" s="6"/>
    </row>
    <row r="69" spans="2:17" x14ac:dyDescent="0.25">
      <c r="B69" s="7">
        <v>8</v>
      </c>
      <c r="C69" s="8">
        <v>1.4621</v>
      </c>
      <c r="D69" s="8">
        <v>1.4844999999999999</v>
      </c>
      <c r="E69" s="8">
        <v>1.5192000000000001</v>
      </c>
      <c r="F69" s="8">
        <v>1.5595000000000001</v>
      </c>
      <c r="G69" s="8">
        <v>1.621</v>
      </c>
      <c r="H69" s="8">
        <v>1.6887000000000001</v>
      </c>
      <c r="I69" s="8">
        <v>1.8582000000000001</v>
      </c>
      <c r="J69" s="8">
        <v>2.0358000000000001</v>
      </c>
      <c r="O69" s="9">
        <v>43.51</v>
      </c>
      <c r="P69" s="10">
        <v>2149</v>
      </c>
      <c r="Q69" s="6"/>
    </row>
    <row r="70" spans="2:17" x14ac:dyDescent="0.25">
      <c r="B70" s="7">
        <v>9</v>
      </c>
      <c r="C70" s="8">
        <v>1.2488999999999999</v>
      </c>
      <c r="D70" s="8">
        <v>1.2687999999999999</v>
      </c>
      <c r="E70" s="8">
        <v>1.2991999999999999</v>
      </c>
      <c r="F70" s="8">
        <v>1.3341000000000001</v>
      </c>
      <c r="G70" s="8">
        <v>1.3869</v>
      </c>
      <c r="H70" s="8">
        <v>1.4433</v>
      </c>
      <c r="I70" s="8">
        <v>1.5848</v>
      </c>
      <c r="J70" s="8">
        <v>1.7385999999999999</v>
      </c>
      <c r="O70" s="9">
        <v>50</v>
      </c>
      <c r="P70" s="10">
        <v>2299.3000000000002</v>
      </c>
      <c r="Q70" s="6"/>
    </row>
    <row r="71" spans="2:17" x14ac:dyDescent="0.25">
      <c r="B71" s="7">
        <v>10</v>
      </c>
      <c r="C71" s="8">
        <v>1.0645</v>
      </c>
      <c r="D71" s="8">
        <v>1.0821000000000001</v>
      </c>
      <c r="E71" s="8">
        <v>1.1083000000000001</v>
      </c>
      <c r="F71" s="8">
        <v>1.1366000000000001</v>
      </c>
      <c r="G71" s="8">
        <v>1.1797</v>
      </c>
      <c r="H71" s="8">
        <v>1.2270000000000001</v>
      </c>
      <c r="I71" s="8">
        <v>1.3486</v>
      </c>
      <c r="J71" s="8">
        <v>1.4815</v>
      </c>
      <c r="O71" s="9">
        <v>58.02</v>
      </c>
      <c r="P71" s="10">
        <v>2474</v>
      </c>
      <c r="Q71" s="6"/>
    </row>
    <row r="72" spans="2:17" x14ac:dyDescent="0.25">
      <c r="B72" s="7">
        <v>11</v>
      </c>
      <c r="C72" s="8">
        <v>0.90910000000000002</v>
      </c>
      <c r="D72" s="8">
        <v>0.92430000000000001</v>
      </c>
      <c r="E72" s="8">
        <v>0.94479999999999997</v>
      </c>
      <c r="F72" s="8">
        <v>0.96840000000000004</v>
      </c>
      <c r="G72" s="8">
        <v>1.0047999999999999</v>
      </c>
      <c r="H72" s="8">
        <v>1.0451999999999999</v>
      </c>
      <c r="I72" s="8">
        <v>1.1497999999999999</v>
      </c>
      <c r="J72" s="8">
        <v>1.2645999999999999</v>
      </c>
      <c r="O72" s="9">
        <v>65.27</v>
      </c>
      <c r="P72" s="10">
        <v>2623.1</v>
      </c>
      <c r="Q72" s="6"/>
    </row>
    <row r="73" spans="2:17" x14ac:dyDescent="0.25">
      <c r="B73" s="7">
        <v>12</v>
      </c>
      <c r="C73" s="8">
        <v>0.78269999999999995</v>
      </c>
      <c r="D73" s="8">
        <v>0.79510000000000003</v>
      </c>
      <c r="E73" s="8">
        <v>0.81200000000000006</v>
      </c>
      <c r="F73" s="8">
        <v>0.83189999999999997</v>
      </c>
      <c r="G73" s="8">
        <v>0.8629</v>
      </c>
      <c r="H73" s="8">
        <v>0.89759999999999995</v>
      </c>
      <c r="I73" s="8">
        <v>0.98809999999999998</v>
      </c>
      <c r="J73" s="8">
        <v>1.0880000000000001</v>
      </c>
      <c r="O73" s="9">
        <v>80</v>
      </c>
      <c r="P73" s="10">
        <v>2902.4</v>
      </c>
      <c r="Q73" s="6"/>
    </row>
    <row r="74" spans="2:17" x14ac:dyDescent="0.25">
      <c r="B74" s="7">
        <v>13</v>
      </c>
      <c r="C74" s="8">
        <v>0.67569999999999997</v>
      </c>
      <c r="D74" s="8">
        <v>0.68569999999999998</v>
      </c>
      <c r="E74" s="8">
        <v>0.69989999999999997</v>
      </c>
      <c r="F74" s="8">
        <v>0.71679999999999999</v>
      </c>
      <c r="G74" s="8">
        <v>0.74329999999999996</v>
      </c>
      <c r="H74" s="8">
        <v>0.77310000000000001</v>
      </c>
      <c r="I74" s="8">
        <v>0.85150000000000003</v>
      </c>
      <c r="J74" s="8">
        <v>0.93820000000000003</v>
      </c>
      <c r="O74" s="9">
        <v>100</v>
      </c>
      <c r="P74" s="10">
        <v>3241.9</v>
      </c>
      <c r="Q74" s="6"/>
    </row>
    <row r="75" spans="2:17" x14ac:dyDescent="0.25">
      <c r="B75" s="7">
        <v>14</v>
      </c>
      <c r="C75" s="8">
        <v>0.59179999999999999</v>
      </c>
      <c r="D75" s="8">
        <v>0.6</v>
      </c>
      <c r="E75" s="8">
        <v>0.61209999999999998</v>
      </c>
      <c r="F75" s="8">
        <v>0.62670000000000003</v>
      </c>
      <c r="G75" s="8">
        <v>0.64970000000000006</v>
      </c>
      <c r="H75" s="8">
        <v>0.67569999999999997</v>
      </c>
      <c r="I75" s="8">
        <v>0.74450000000000005</v>
      </c>
      <c r="J75" s="8">
        <v>0.81969999999999998</v>
      </c>
      <c r="O75" s="6"/>
      <c r="P75" s="6"/>
      <c r="Q75" s="6"/>
    </row>
    <row r="76" spans="2:17" x14ac:dyDescent="0.25">
      <c r="B76" s="7">
        <v>15</v>
      </c>
      <c r="C76" s="8">
        <v>0.53210000000000002</v>
      </c>
      <c r="D76" s="8">
        <v>0.53910000000000002</v>
      </c>
      <c r="E76" s="8">
        <v>0.54979999999999996</v>
      </c>
      <c r="F76" s="8">
        <v>0.56279999999999997</v>
      </c>
      <c r="G76" s="8">
        <v>0.58330000000000004</v>
      </c>
      <c r="H76" s="8">
        <v>0.60670000000000002</v>
      </c>
      <c r="I76" s="8">
        <v>0.66859999999999997</v>
      </c>
      <c r="J76" s="8">
        <v>0.73540000000000005</v>
      </c>
      <c r="O76" s="6"/>
      <c r="P76" s="6"/>
      <c r="Q76" s="6"/>
    </row>
    <row r="77" spans="2:17" x14ac:dyDescent="0.25">
      <c r="B77" s="7">
        <v>16</v>
      </c>
      <c r="C77" s="8">
        <v>0.4965</v>
      </c>
      <c r="D77" s="8">
        <v>0.50280000000000002</v>
      </c>
      <c r="E77" s="8">
        <v>0.51270000000000004</v>
      </c>
      <c r="F77" s="8">
        <v>0.52480000000000004</v>
      </c>
      <c r="G77" s="8">
        <v>0.54400000000000004</v>
      </c>
      <c r="H77" s="8">
        <v>0.56579999999999997</v>
      </c>
      <c r="I77" s="8">
        <v>0.62350000000000005</v>
      </c>
      <c r="J77" s="8">
        <v>0.68500000000000005</v>
      </c>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4" t="s">
        <v>134</v>
      </c>
      <c r="C82" s="5" t="s">
        <v>121</v>
      </c>
      <c r="D82" s="5" t="s">
        <v>122</v>
      </c>
      <c r="E82" s="5" t="s">
        <v>123</v>
      </c>
      <c r="F82" s="5" t="s">
        <v>124</v>
      </c>
      <c r="G82" s="5" t="s">
        <v>125</v>
      </c>
      <c r="H82" s="5" t="s">
        <v>126</v>
      </c>
      <c r="I82" s="5" t="s">
        <v>127</v>
      </c>
      <c r="J82" s="5" t="s">
        <v>128</v>
      </c>
      <c r="O82" s="5" t="s">
        <v>129</v>
      </c>
      <c r="P82" s="5" t="s">
        <v>134</v>
      </c>
      <c r="Q82" s="6"/>
    </row>
    <row r="83" spans="2:17" x14ac:dyDescent="0.25">
      <c r="B83" s="7">
        <v>6</v>
      </c>
      <c r="C83" s="8">
        <v>1.4921</v>
      </c>
      <c r="D83" s="8">
        <v>1.6551</v>
      </c>
      <c r="E83" s="8">
        <v>1.8212999999999999</v>
      </c>
      <c r="F83" s="8">
        <v>1.9668000000000001</v>
      </c>
      <c r="G83" s="8">
        <v>2.1606999999999998</v>
      </c>
      <c r="H83" s="8">
        <v>2.3464</v>
      </c>
      <c r="I83" s="8">
        <v>2.7863000000000002</v>
      </c>
      <c r="J83" s="8">
        <v>3.2909999999999999</v>
      </c>
      <c r="O83" s="9">
        <v>30</v>
      </c>
      <c r="P83" s="10">
        <v>2200</v>
      </c>
      <c r="Q83" s="6"/>
    </row>
    <row r="84" spans="2:17" x14ac:dyDescent="0.25">
      <c r="B84" s="7">
        <v>7</v>
      </c>
      <c r="C84" s="8">
        <v>1.2383</v>
      </c>
      <c r="D84" s="8">
        <v>1.3707</v>
      </c>
      <c r="E84" s="8">
        <v>1.5085</v>
      </c>
      <c r="F84" s="8">
        <v>1.6293</v>
      </c>
      <c r="G84" s="8">
        <v>1.7907</v>
      </c>
      <c r="H84" s="8">
        <v>1.9452</v>
      </c>
      <c r="I84" s="8">
        <v>2.3108</v>
      </c>
      <c r="J84" s="8">
        <v>2.7238000000000002</v>
      </c>
      <c r="O84" s="9">
        <v>36.26</v>
      </c>
      <c r="P84" s="10">
        <v>2414.5</v>
      </c>
      <c r="Q84" s="6"/>
    </row>
    <row r="85" spans="2:17" x14ac:dyDescent="0.25">
      <c r="B85" s="7">
        <v>8</v>
      </c>
      <c r="C85" s="8">
        <v>1.0536000000000001</v>
      </c>
      <c r="D85" s="8">
        <v>1.1649</v>
      </c>
      <c r="E85" s="8">
        <v>1.2825</v>
      </c>
      <c r="F85" s="8">
        <v>1.3858999999999999</v>
      </c>
      <c r="G85" s="8">
        <v>1.5238</v>
      </c>
      <c r="H85" s="8">
        <v>1.6557999999999999</v>
      </c>
      <c r="I85" s="8">
        <v>1.9666999999999999</v>
      </c>
      <c r="J85" s="8">
        <v>2.3132000000000001</v>
      </c>
      <c r="O85" s="9">
        <v>43.51</v>
      </c>
      <c r="P85" s="10">
        <v>2650</v>
      </c>
      <c r="Q85" s="6"/>
    </row>
    <row r="86" spans="2:17" x14ac:dyDescent="0.25">
      <c r="B86" s="7">
        <v>9</v>
      </c>
      <c r="C86" s="8">
        <v>0.86929999999999996</v>
      </c>
      <c r="D86" s="8">
        <v>0.95930000000000004</v>
      </c>
      <c r="E86" s="8">
        <v>1.0568</v>
      </c>
      <c r="F86" s="8">
        <v>1.1426000000000001</v>
      </c>
      <c r="G86" s="8">
        <v>1.2572000000000001</v>
      </c>
      <c r="H86" s="8">
        <v>1.3665</v>
      </c>
      <c r="I86" s="8">
        <v>1.6228</v>
      </c>
      <c r="J86" s="8">
        <v>1.9027000000000001</v>
      </c>
      <c r="O86" s="9">
        <v>50</v>
      </c>
      <c r="P86" s="10">
        <v>2832.4</v>
      </c>
      <c r="Q86" s="6"/>
    </row>
    <row r="87" spans="2:17" x14ac:dyDescent="0.25">
      <c r="B87" s="7">
        <v>10</v>
      </c>
      <c r="C87" s="8">
        <v>0.72289999999999999</v>
      </c>
      <c r="D87" s="8">
        <v>0.7954</v>
      </c>
      <c r="E87" s="8">
        <v>0.87439999999999996</v>
      </c>
      <c r="F87" s="8">
        <v>0.94610000000000005</v>
      </c>
      <c r="G87" s="8">
        <v>1.0379</v>
      </c>
      <c r="H87" s="8">
        <v>1.1237999999999999</v>
      </c>
      <c r="I87" s="8">
        <v>1.32</v>
      </c>
      <c r="J87" s="8">
        <v>1.5233000000000001</v>
      </c>
      <c r="O87" s="9">
        <v>58.02</v>
      </c>
      <c r="P87" s="10">
        <v>3047.8</v>
      </c>
      <c r="Q87" s="6"/>
    </row>
    <row r="88" spans="2:17" x14ac:dyDescent="0.25">
      <c r="B88" s="7">
        <v>11</v>
      </c>
      <c r="C88" s="8">
        <v>0.57889999999999997</v>
      </c>
      <c r="D88" s="8">
        <v>0.6472</v>
      </c>
      <c r="E88" s="8">
        <v>0.72689999999999999</v>
      </c>
      <c r="F88" s="8">
        <v>0.79800000000000004</v>
      </c>
      <c r="G88" s="8">
        <v>0.88700000000000001</v>
      </c>
      <c r="H88" s="8">
        <v>0.95679999999999998</v>
      </c>
      <c r="I88" s="8">
        <v>1.1174999999999999</v>
      </c>
      <c r="J88" s="8">
        <v>1.2932999999999999</v>
      </c>
      <c r="O88" s="9">
        <v>65.27</v>
      </c>
      <c r="P88" s="10">
        <v>3226.6</v>
      </c>
      <c r="Q88" s="6"/>
    </row>
    <row r="89" spans="2:17" x14ac:dyDescent="0.25">
      <c r="B89" s="7">
        <v>12</v>
      </c>
      <c r="C89" s="8">
        <v>0.48199999999999998</v>
      </c>
      <c r="D89" s="8">
        <v>0.5383</v>
      </c>
      <c r="E89" s="8">
        <v>0.61580000000000001</v>
      </c>
      <c r="F89" s="8">
        <v>0.68420000000000003</v>
      </c>
      <c r="G89" s="8">
        <v>0.76719999999999999</v>
      </c>
      <c r="H89" s="8">
        <v>0.82350000000000001</v>
      </c>
      <c r="I89" s="8">
        <v>0.96220000000000006</v>
      </c>
      <c r="J89" s="8">
        <v>1.1174999999999999</v>
      </c>
      <c r="O89" s="9">
        <v>80</v>
      </c>
      <c r="P89" s="10">
        <v>3570.2</v>
      </c>
      <c r="Q89" s="6"/>
    </row>
    <row r="90" spans="2:17" x14ac:dyDescent="0.25">
      <c r="B90" s="7">
        <v>13</v>
      </c>
      <c r="C90" s="8">
        <v>0.41120000000000001</v>
      </c>
      <c r="D90" s="8">
        <v>0.46500000000000002</v>
      </c>
      <c r="E90" s="8">
        <v>0.52869999999999995</v>
      </c>
      <c r="F90" s="8">
        <v>0.58189999999999997</v>
      </c>
      <c r="G90" s="8">
        <v>0.65239999999999998</v>
      </c>
      <c r="H90" s="8">
        <v>0.71079999999999999</v>
      </c>
      <c r="I90" s="8">
        <v>0.84560000000000002</v>
      </c>
      <c r="J90" s="8">
        <v>0.98119999999999996</v>
      </c>
      <c r="O90" s="9">
        <v>100</v>
      </c>
      <c r="P90" s="10">
        <v>3984.7</v>
      </c>
      <c r="Q90" s="6"/>
    </row>
    <row r="91" spans="2:17" x14ac:dyDescent="0.25">
      <c r="B91" s="7">
        <v>14</v>
      </c>
      <c r="C91" s="8">
        <v>0.36109999999999998</v>
      </c>
      <c r="D91" s="8">
        <v>0.40720000000000001</v>
      </c>
      <c r="E91" s="8">
        <v>0.45939999999999998</v>
      </c>
      <c r="F91" s="8">
        <v>0.50229999999999997</v>
      </c>
      <c r="G91" s="8">
        <v>0.56310000000000004</v>
      </c>
      <c r="H91" s="8">
        <v>0.62190000000000001</v>
      </c>
      <c r="I91" s="8">
        <v>0.75209999999999999</v>
      </c>
      <c r="J91" s="8">
        <v>0.87250000000000005</v>
      </c>
      <c r="O91" s="6"/>
      <c r="P91" s="6"/>
      <c r="Q91" s="6"/>
    </row>
    <row r="92" spans="2:17" x14ac:dyDescent="0.25">
      <c r="B92" s="7">
        <v>15</v>
      </c>
      <c r="C92" s="8">
        <v>0.31169999999999998</v>
      </c>
      <c r="D92" s="8">
        <v>0.34989999999999999</v>
      </c>
      <c r="E92" s="8">
        <v>0.39379999999999998</v>
      </c>
      <c r="F92" s="8">
        <v>0.43090000000000001</v>
      </c>
      <c r="G92" s="8">
        <v>0.48080000000000001</v>
      </c>
      <c r="H92" s="8">
        <v>0.53369999999999995</v>
      </c>
      <c r="I92" s="8">
        <v>0.6653</v>
      </c>
      <c r="J92" s="8">
        <v>0.78849999999999998</v>
      </c>
      <c r="O92" s="6"/>
      <c r="P92" s="6"/>
      <c r="Q92" s="6"/>
    </row>
    <row r="93" spans="2:17" x14ac:dyDescent="0.25">
      <c r="B93" s="7">
        <v>16</v>
      </c>
      <c r="C93" s="8">
        <v>0.26550000000000001</v>
      </c>
      <c r="D93" s="8">
        <v>0.30059999999999998</v>
      </c>
      <c r="E93" s="8">
        <v>0.34210000000000002</v>
      </c>
      <c r="F93" s="8">
        <v>0.37490000000000001</v>
      </c>
      <c r="G93" s="8">
        <v>0.41660000000000003</v>
      </c>
      <c r="H93" s="8">
        <v>0.4637</v>
      </c>
      <c r="I93" s="8">
        <v>0.59440000000000004</v>
      </c>
      <c r="J93" s="8">
        <v>0.71879999999999999</v>
      </c>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sheetData>
  <mergeCells count="1">
    <mergeCell ref="B1:Q1"/>
  </mergeCells>
  <pageMargins left="0.75" right="0.75" top="1" bottom="1" header="0.5" footer="0.5"/>
  <pageSetup paperSize="20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2026-08-04T15:39:05Z</dcterms:created>
  <dcterms:modified xsi:type="dcterms:W3CDTF">2026-08-04T15:39:07Z</dcterms:modified>
  <cp:category/>
</cp:coreProperties>
</file>